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carlyyashinsky/Desktop/"/>
    </mc:Choice>
  </mc:AlternateContent>
  <xr:revisionPtr revIDLastSave="0" documentId="13_ncr:1_{A25AD018-E67D-FD47-932D-7B855D186D59}" xr6:coauthVersionLast="47" xr6:coauthVersionMax="47" xr10:uidLastSave="{00000000-0000-0000-0000-000000000000}"/>
  <bookViews>
    <workbookView xWindow="-20" yWindow="740" windowWidth="29400" windowHeight="17100" xr2:uid="{903855B3-9DB0-7C4E-B906-A933C4D08E4A}"/>
  </bookViews>
  <sheets>
    <sheet name="Gap Analy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 l="1"/>
  <c r="F63" i="1"/>
  <c r="F61" i="1"/>
  <c r="F65" i="1" s="1"/>
  <c r="F67" i="1" l="1"/>
</calcChain>
</file>

<file path=xl/sharedStrings.xml><?xml version="1.0" encoding="utf-8"?>
<sst xmlns="http://schemas.openxmlformats.org/spreadsheetml/2006/main" count="190" uniqueCount="156">
  <si>
    <t>Instructions</t>
  </si>
  <si>
    <t>Disclaimer: The provision of this template to an alternative rating system is for information and discussion purposes only and does not in any way constitute advice, a promise, a representation, or a warranty regarding the likelihood of entering into any possible transaction, collaboration or final, public crosswalk document and IWBI shall have no any liability resulting from the use of or content within this template or discussions related thereto or from any action taken or any inaction occurring in reliance on such statements or information. Completing this template or entering into any discussions related thereto does not in any way obligate IWBI and the alternate rating system to continue any discussions, to enter into or consummate any possible transaction or any other future business relationship, or to forego any other business opportunity, relationship, or research.</t>
  </si>
  <si>
    <t>WELL Feature Name</t>
  </si>
  <si>
    <t>Feature Part Name</t>
  </si>
  <si>
    <t>Verification</t>
  </si>
  <si>
    <t>Restorative Places</t>
  </si>
  <si>
    <t>Points</t>
  </si>
  <si>
    <t>Nature and Place</t>
  </si>
  <si>
    <t>Mindful Eating</t>
  </si>
  <si>
    <t>Food Preperation</t>
  </si>
  <si>
    <t>New Mother Support</t>
  </si>
  <si>
    <t>Support Mindful Eating</t>
  </si>
  <si>
    <t>Provide Meal Support</t>
  </si>
  <si>
    <t>Design Lactation Room</t>
  </si>
  <si>
    <t>Productive Work Environments</t>
  </si>
  <si>
    <t>Ergonomic Workstation Design</t>
  </si>
  <si>
    <t>Provide Chair Adjustability</t>
  </si>
  <si>
    <t>Enhance Occupant Controllability</t>
  </si>
  <si>
    <t>Daylight Design Strategies</t>
  </si>
  <si>
    <t>Integrate Solar Shading</t>
  </si>
  <si>
    <t>Provide Active Workstations</t>
  </si>
  <si>
    <t>Occupant Lighting Control</t>
  </si>
  <si>
    <t>Provide Thermostat Control</t>
  </si>
  <si>
    <t>Thermal Zoning</t>
  </si>
  <si>
    <t>Electric Light Glare Control</t>
  </si>
  <si>
    <t>Manage Glare from Electric Lighting</t>
  </si>
  <si>
    <t>Enhance Color Rendering Quality</t>
  </si>
  <si>
    <t>Electric Light Quality</t>
  </si>
  <si>
    <t>Manage Flicker</t>
  </si>
  <si>
    <t>Sound Barriers</t>
  </si>
  <si>
    <t>Design For Sound Isolation at Walls and Doors</t>
  </si>
  <si>
    <t>Health Promoting Food and Movement</t>
  </si>
  <si>
    <t>Drinking Water Promotion</t>
  </si>
  <si>
    <t>Ensure Drinking  Water Access</t>
  </si>
  <si>
    <t>Fruits and Vegetables</t>
  </si>
  <si>
    <t>Nutritional Transparency</t>
  </si>
  <si>
    <t>Refined Ingredients</t>
  </si>
  <si>
    <t>Limit Total Sugars</t>
  </si>
  <si>
    <t>Promote Whole Grains</t>
  </si>
  <si>
    <t>Artificial Ingredients</t>
  </si>
  <si>
    <t>Limit Artificial Ingredients</t>
  </si>
  <si>
    <t>Special Diets</t>
  </si>
  <si>
    <t>Label Sugar Content</t>
  </si>
  <si>
    <t>Physical Activity Spaces and Equipment</t>
  </si>
  <si>
    <t>Provide Indoor Activity Spaces</t>
  </si>
  <si>
    <t>Air and Water Quality</t>
  </si>
  <si>
    <t>Feature Part</t>
  </si>
  <si>
    <t>Air Quality Monitoring and Awareness</t>
  </si>
  <si>
    <t>Enhance Supply Air</t>
  </si>
  <si>
    <t>Drinking Water Quality Management</t>
  </si>
  <si>
    <t>Install Indoor Air Monitors</t>
  </si>
  <si>
    <t>Promote Air Quality Awareness</t>
  </si>
  <si>
    <t>Improve Supply Air</t>
  </si>
  <si>
    <t>Access And Maintain Drinking Water Quality</t>
  </si>
  <si>
    <t>Promote Drinking Water Transparency</t>
  </si>
  <si>
    <t>Maintenance and Operation Policies</t>
  </si>
  <si>
    <t>Prohibit Indoor Smoking &amp; Prohibit Outdoor Smoking</t>
  </si>
  <si>
    <t>A02.1 &amp; A02.2</t>
  </si>
  <si>
    <t>W08.2</t>
  </si>
  <si>
    <t>W08.3</t>
  </si>
  <si>
    <t>Hygiene Support</t>
  </si>
  <si>
    <t>Ensure Bathroom Accomodations</t>
  </si>
  <si>
    <t>Support Effective Handwashing</t>
  </si>
  <si>
    <t>X10.1</t>
  </si>
  <si>
    <t>X11.1</t>
  </si>
  <si>
    <t>X11.2</t>
  </si>
  <si>
    <t>C14.1</t>
  </si>
  <si>
    <t>Pest Management and Pesticide Use</t>
  </si>
  <si>
    <t>Manage Pests</t>
  </si>
  <si>
    <t>Cleaning Products and Protocols</t>
  </si>
  <si>
    <t>Emergency Resources</t>
  </si>
  <si>
    <t>Promote Emergency Resources</t>
  </si>
  <si>
    <t>Improve Cleaning Practices</t>
  </si>
  <si>
    <t>Select Preferred Cleaning Products</t>
  </si>
  <si>
    <t>Well-being Education and Engagement</t>
  </si>
  <si>
    <t>N07.1</t>
  </si>
  <si>
    <t>M04.1</t>
  </si>
  <si>
    <t>Nutrition Education</t>
  </si>
  <si>
    <t>Mental Health Education</t>
  </si>
  <si>
    <t>Offer Mental Health Education</t>
  </si>
  <si>
    <t>Provide Nutrition Education</t>
  </si>
  <si>
    <t>Occupant Survey</t>
  </si>
  <si>
    <t>C04.1 &amp; C04.2</t>
  </si>
  <si>
    <t>Select Project Survey &amp; Adminster Annual Survey and Report Results</t>
  </si>
  <si>
    <t>Innovation</t>
  </si>
  <si>
    <t>I02</t>
  </si>
  <si>
    <t>WELL Accredited Professional (WELL AP)</t>
  </si>
  <si>
    <t>Achieve WELL AP</t>
  </si>
  <si>
    <t>M07.1</t>
  </si>
  <si>
    <t>N08.1</t>
  </si>
  <si>
    <t>N10.1</t>
  </si>
  <si>
    <t>C09.2</t>
  </si>
  <si>
    <t>V07.1</t>
  </si>
  <si>
    <t>T03.1</t>
  </si>
  <si>
    <t>L04.1</t>
  </si>
  <si>
    <t>L05.1</t>
  </si>
  <si>
    <t>L05.2</t>
  </si>
  <si>
    <t>L08.1</t>
  </si>
  <si>
    <t>L08.2</t>
  </si>
  <si>
    <t>L09.1</t>
  </si>
  <si>
    <t>S03.1</t>
  </si>
  <si>
    <t>W06.1</t>
  </si>
  <si>
    <t>N01.1 &amp; N01.2</t>
  </si>
  <si>
    <t>Provide Fruits and Vegetables &amp; Promote Fruit and Vegetable Visibility</t>
  </si>
  <si>
    <t>N03.1</t>
  </si>
  <si>
    <t>N03.2</t>
  </si>
  <si>
    <t>N05.1</t>
  </si>
  <si>
    <t>N09.2</t>
  </si>
  <si>
    <t>V08.1</t>
  </si>
  <si>
    <t>A08.1</t>
  </si>
  <si>
    <t>A08.2</t>
  </si>
  <si>
    <t>A13.1</t>
  </si>
  <si>
    <t>W05.1</t>
  </si>
  <si>
    <t>W05.2</t>
  </si>
  <si>
    <t>Professional Narratives</t>
  </si>
  <si>
    <t>Technical Document</t>
  </si>
  <si>
    <t>Technical Document &amp; Policy/Operations Schedule</t>
  </si>
  <si>
    <t>LOA - Owner &amp; On-site Photographs</t>
  </si>
  <si>
    <t>On-site Photographs &amp; Policy/Operations Schedule</t>
  </si>
  <si>
    <t>Technical Document &amp; Professional Narrative</t>
  </si>
  <si>
    <t>Policy/Operations Schedule</t>
  </si>
  <si>
    <t>Technical Document or Policy/Operations Schedule</t>
  </si>
  <si>
    <t>On-site Photographs &amp;  LOA - Engineer &amp; On-going Maintenance Report</t>
  </si>
  <si>
    <t>Technical Document OR On-site Photographs &amp;  LOA - Engineer &amp; On-going Maintenance Report</t>
  </si>
  <si>
    <t>Technical Document &amp; On-going Data Report</t>
  </si>
  <si>
    <t>Smoke-Free Environment</t>
  </si>
  <si>
    <t>Policy/Operations Schedule, On-site Phtographs and/or LOA - Owner</t>
  </si>
  <si>
    <t>On-site Photographs &amp; LOA - Designer</t>
  </si>
  <si>
    <t>Policy/Operations Schedule OR Technical Document OR LOA - Owner &amp; Technical Document AND On-going Data Report</t>
  </si>
  <si>
    <t>Restorative Spaces</t>
  </si>
  <si>
    <t>LOA - Owner or Policy Operations Schedule &amp;  On-site Photographs and/or LOA - Owner</t>
  </si>
  <si>
    <t>Active Furnishing</t>
  </si>
  <si>
    <t>V02.3</t>
  </si>
  <si>
    <t>W07.3</t>
  </si>
  <si>
    <t>Moisture Management</t>
  </si>
  <si>
    <t>Implement Mold and Moisture Management Plan</t>
  </si>
  <si>
    <t>Yes</t>
  </si>
  <si>
    <t>No</t>
  </si>
  <si>
    <t>Maybe</t>
  </si>
  <si>
    <t>M02.1</t>
  </si>
  <si>
    <t>Provide Connection to Nature</t>
  </si>
  <si>
    <t>Provide Connection to Place</t>
  </si>
  <si>
    <t>N02.1</t>
  </si>
  <si>
    <t>Yes, Maybe, No</t>
  </si>
  <si>
    <t>Complete the table below for the applicable project you have selected through Column F. Click on the WELL feature name to view the specific requirements for that strategy.</t>
  </si>
  <si>
    <t>N02.3</t>
  </si>
  <si>
    <t>Provide Nutritional Information</t>
  </si>
  <si>
    <t>Label Food Allergens and Intolerances</t>
  </si>
  <si>
    <t>On-site Photographs and/or LOA</t>
  </si>
  <si>
    <t>Policy Operations Schedule or On-site Photographs and LOA - Owner</t>
  </si>
  <si>
    <t>Total Points Required</t>
  </si>
  <si>
    <t>Percentage Towards Achievement</t>
  </si>
  <si>
    <t>M02.2</t>
  </si>
  <si>
    <t>Provide Restorative Space</t>
  </si>
  <si>
    <t>Implement Daylight Plan</t>
  </si>
  <si>
    <t>Total Targeted Points (excluding Maybes)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</si>
</sst>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b/>
      <sz val="14"/>
      <color rgb="FFFFFFFF"/>
      <name val="Calibri"/>
      <family val="2"/>
    </font>
    <font>
      <b/>
      <sz val="14"/>
      <color theme="1"/>
      <name val="Calibri"/>
      <family val="2"/>
    </font>
    <font>
      <b/>
      <sz val="12"/>
      <color rgb="FF000000"/>
      <name val="Calibri"/>
      <family val="2"/>
    </font>
    <font>
      <i/>
      <sz val="12"/>
      <color rgb="FF000000"/>
      <name val="Calibri"/>
      <family val="2"/>
    </font>
    <font>
      <u/>
      <sz val="12"/>
      <color theme="10"/>
      <name val="Aptos Narrow"/>
      <family val="2"/>
      <scheme val="minor"/>
    </font>
    <font>
      <sz val="12"/>
      <color theme="1"/>
      <name val="Aptos Narrow"/>
      <family val="2"/>
      <scheme val="minor"/>
    </font>
    <font>
      <b/>
      <sz val="14"/>
      <color theme="0"/>
      <name val="Calibri"/>
      <family val="2"/>
    </font>
    <font>
      <sz val="14"/>
      <color theme="1"/>
      <name val="Calibri"/>
      <family val="2"/>
    </font>
  </fonts>
  <fills count="7">
    <fill>
      <patternFill patternType="none"/>
    </fill>
    <fill>
      <patternFill patternType="gray125"/>
    </fill>
    <fill>
      <patternFill patternType="solid">
        <fgColor rgb="FF104861"/>
        <bgColor rgb="FF104861"/>
      </patternFill>
    </fill>
    <fill>
      <patternFill patternType="solid">
        <fgColor rgb="FFA6C9EC"/>
        <bgColor rgb="FFA6C9EC"/>
      </patternFill>
    </fill>
    <fill>
      <patternFill patternType="solid">
        <fgColor theme="0" tint="-4.9989318521683403E-2"/>
        <bgColor indexed="64"/>
      </patternFill>
    </fill>
    <fill>
      <patternFill patternType="solid">
        <fgColor theme="3" tint="0.749992370372631"/>
        <bgColor rgb="FFA6C9EC"/>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9" fontId="6" fillId="0" borderId="0" applyFont="0" applyFill="0" applyBorder="0" applyAlignment="0" applyProtection="0"/>
  </cellStyleXfs>
  <cellXfs count="32">
    <xf numFmtId="0" fontId="0" fillId="0" borderId="0" xfId="0"/>
    <xf numFmtId="0" fontId="1" fillId="3" borderId="1" xfId="0" applyFont="1" applyFill="1" applyBorder="1"/>
    <xf numFmtId="0" fontId="0" fillId="0" borderId="10" xfId="0" applyBorder="1"/>
    <xf numFmtId="0" fontId="0" fillId="0" borderId="11" xfId="0" applyBorder="1"/>
    <xf numFmtId="0" fontId="5" fillId="0" borderId="0" xfId="1" applyFill="1" applyBorder="1"/>
    <xf numFmtId="0" fontId="0" fillId="0" borderId="6" xfId="0" applyBorder="1"/>
    <xf numFmtId="0" fontId="0" fillId="0" borderId="5" xfId="0" applyBorder="1"/>
    <xf numFmtId="0" fontId="0" fillId="0" borderId="12" xfId="0" applyBorder="1"/>
    <xf numFmtId="0" fontId="5" fillId="0" borderId="5" xfId="1" applyFill="1" applyBorder="1"/>
    <xf numFmtId="0" fontId="1" fillId="3" borderId="2" xfId="0" applyFont="1" applyFill="1" applyBorder="1"/>
    <xf numFmtId="0" fontId="0" fillId="4" borderId="11" xfId="0" applyFill="1" applyBorder="1"/>
    <xf numFmtId="0" fontId="0" fillId="4" borderId="12" xfId="0" applyFill="1" applyBorder="1"/>
    <xf numFmtId="0" fontId="0" fillId="0" borderId="11" xfId="0" applyBorder="1" applyAlignment="1">
      <alignment horizontal="right"/>
    </xf>
    <xf numFmtId="0" fontId="2" fillId="4" borderId="11" xfId="0" applyFont="1" applyFill="1" applyBorder="1" applyAlignment="1">
      <alignment horizontal="left"/>
    </xf>
    <xf numFmtId="0" fontId="7" fillId="5" borderId="1" xfId="0" applyFont="1" applyFill="1" applyBorder="1" applyAlignment="1">
      <alignment wrapText="1"/>
    </xf>
    <xf numFmtId="0" fontId="8" fillId="4" borderId="11" xfId="0" applyFont="1" applyFill="1" applyBorder="1"/>
    <xf numFmtId="9" fontId="0" fillId="0" borderId="0" xfId="2" applyFont="1"/>
    <xf numFmtId="0" fontId="2" fillId="6" borderId="2" xfId="0" applyFont="1" applyFill="1" applyBorder="1" applyAlignment="1">
      <alignment horizontal="left"/>
    </xf>
    <xf numFmtId="0" fontId="2" fillId="6" borderId="3" xfId="0" applyFont="1" applyFill="1" applyBorder="1" applyAlignment="1">
      <alignment horizontal="left"/>
    </xf>
    <xf numFmtId="0" fontId="2" fillId="6" borderId="4" xfId="0" applyFont="1" applyFill="1" applyBorder="1" applyAlignment="1">
      <alignment horizontal="left"/>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3" fillId="0" borderId="10" xfId="0" applyFont="1" applyBorder="1" applyAlignment="1">
      <alignment horizontal="left"/>
    </xf>
    <xf numFmtId="0" fontId="3" fillId="0" borderId="0" xfId="0" applyFont="1" applyAlignment="1">
      <alignment horizontal="left"/>
    </xf>
    <xf numFmtId="0" fontId="3" fillId="0" borderId="11" xfId="0" applyFont="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cellXfs>
  <cellStyles count="3">
    <cellStyle name="Hyperlink" xfId="1" builtinId="8"/>
    <cellStyle name="Normal" xfId="0" builtinId="0"/>
    <cellStyle name="Percent" xfId="2"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C6E49B"/>
      <color rgb="FFFFF6B9"/>
      <color rgb="FFF4B6B0"/>
      <color rgb="FFFFF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2.wellcertified.com/en/wellv2/community/feature/4" TargetMode="External"/><Relationship Id="rId18" Type="http://schemas.openxmlformats.org/officeDocument/2006/relationships/hyperlink" Target="https://v2.wellcertified.com/en/wellv2/nourishment/feature/10" TargetMode="External"/><Relationship Id="rId26" Type="http://schemas.openxmlformats.org/officeDocument/2006/relationships/hyperlink" Target="https://v2.wellcertified.com/en/wellv2/light/feature/9" TargetMode="External"/><Relationship Id="rId39" Type="http://schemas.openxmlformats.org/officeDocument/2006/relationships/hyperlink" Target="https://v2.wellcertified.com/en/wellv2/nourishment/feature/2" TargetMode="External"/><Relationship Id="rId21" Type="http://schemas.openxmlformats.org/officeDocument/2006/relationships/hyperlink" Target="https://v2.wellcertified.com/en/wellv2/light/feature/4" TargetMode="External"/><Relationship Id="rId34" Type="http://schemas.openxmlformats.org/officeDocument/2006/relationships/hyperlink" Target="https://v2.wellcertified.com/en/wellv2/air/feature/13" TargetMode="External"/><Relationship Id="rId42" Type="http://schemas.openxmlformats.org/officeDocument/2006/relationships/hyperlink" Target="https://v2.wellcertified.com/en/wellv2/thermal%20comfort/feature/3" TargetMode="External"/><Relationship Id="rId7" Type="http://schemas.openxmlformats.org/officeDocument/2006/relationships/hyperlink" Target="https://v2.wellcertified.com/en/wellv2/materials/feature/10" TargetMode="External"/><Relationship Id="rId2" Type="http://schemas.openxmlformats.org/officeDocument/2006/relationships/hyperlink" Target="https://v2.wellcertified.com/en/wellv2/air/feature/8" TargetMode="External"/><Relationship Id="rId16" Type="http://schemas.openxmlformats.org/officeDocument/2006/relationships/hyperlink" Target="https://v2.wellcertified.com/en/wellv2/mind/feature/7" TargetMode="External"/><Relationship Id="rId20" Type="http://schemas.openxmlformats.org/officeDocument/2006/relationships/hyperlink" Target="https://v2.wellcertified.com/en/wellv2/movement/feature/2" TargetMode="External"/><Relationship Id="rId29" Type="http://schemas.openxmlformats.org/officeDocument/2006/relationships/hyperlink" Target="https://v2.wellcertified.com/en/wellv2/nourishment/feature/1" TargetMode="External"/><Relationship Id="rId41" Type="http://schemas.openxmlformats.org/officeDocument/2006/relationships/hyperlink" Target="https://v2.wellcertified.com/en/wellv2/movement/feature/8" TargetMode="External"/><Relationship Id="rId1" Type="http://schemas.openxmlformats.org/officeDocument/2006/relationships/hyperlink" Target="https://v2.wellcertified.com/en/wellv2/air/feature/8" TargetMode="External"/><Relationship Id="rId6" Type="http://schemas.openxmlformats.org/officeDocument/2006/relationships/hyperlink" Target="https://v2.wellcertified.com/en/wellv2/water/feature/8" TargetMode="External"/><Relationship Id="rId11" Type="http://schemas.openxmlformats.org/officeDocument/2006/relationships/hyperlink" Target="https://v2.wellcertified.com/en/wellv2/community/feature/14" TargetMode="External"/><Relationship Id="rId24" Type="http://schemas.openxmlformats.org/officeDocument/2006/relationships/hyperlink" Target="https://v2.wellcertified.com/en/wellv2/light/feature/8" TargetMode="External"/><Relationship Id="rId32" Type="http://schemas.openxmlformats.org/officeDocument/2006/relationships/hyperlink" Target="https://v2.wellcertified.com/en/wellv2/nourishment/feature/5" TargetMode="External"/><Relationship Id="rId37" Type="http://schemas.openxmlformats.org/officeDocument/2006/relationships/hyperlink" Target="https://v2.wellcertified.com/en/wellv2/mind/feature/2" TargetMode="External"/><Relationship Id="rId40" Type="http://schemas.openxmlformats.org/officeDocument/2006/relationships/hyperlink" Target="https://v2.wellcertified.com/en/wellv2/movement/feature/7" TargetMode="External"/><Relationship Id="rId5" Type="http://schemas.openxmlformats.org/officeDocument/2006/relationships/hyperlink" Target="https://v2.wellcertified.com/en/wellv2/water/feature/8" TargetMode="External"/><Relationship Id="rId15" Type="http://schemas.openxmlformats.org/officeDocument/2006/relationships/hyperlink" Target="https://v2.wellcertified.com/en/wellv2/mind/feature/2" TargetMode="External"/><Relationship Id="rId23" Type="http://schemas.openxmlformats.org/officeDocument/2006/relationships/hyperlink" Target="https://v2.wellcertified.com/en/wellv2/light/feature/5" TargetMode="External"/><Relationship Id="rId28" Type="http://schemas.openxmlformats.org/officeDocument/2006/relationships/hyperlink" Target="https://v2.wellcertified.com/en/wellv2/water/feature/6" TargetMode="External"/><Relationship Id="rId36" Type="http://schemas.openxmlformats.org/officeDocument/2006/relationships/hyperlink" Target="https://v2.wellcertified.com/en/wellv2/water/feature/7" TargetMode="External"/><Relationship Id="rId10" Type="http://schemas.openxmlformats.org/officeDocument/2006/relationships/hyperlink" Target="https://v2.wellcertified.com/en/wellv2/nourishment/feature/7" TargetMode="External"/><Relationship Id="rId19" Type="http://schemas.openxmlformats.org/officeDocument/2006/relationships/hyperlink" Target="https://v2.wellcertified.com/en/wellv2/community/feature/9" TargetMode="External"/><Relationship Id="rId31" Type="http://schemas.openxmlformats.org/officeDocument/2006/relationships/hyperlink" Target="https://v2.wellcertified.com/en/wellv2/nourishment/feature/3" TargetMode="External"/><Relationship Id="rId4" Type="http://schemas.openxmlformats.org/officeDocument/2006/relationships/hyperlink" Target="https://v2.wellcertified.com/en/wellv2/water/feature/5" TargetMode="External"/><Relationship Id="rId9" Type="http://schemas.openxmlformats.org/officeDocument/2006/relationships/hyperlink" Target="https://v2.wellcertified.com/en/wellv2/materials/feature/11" TargetMode="External"/><Relationship Id="rId14" Type="http://schemas.openxmlformats.org/officeDocument/2006/relationships/hyperlink" Target="https://v2.wellcertified.com/en/wellv2/innovation/feature/2" TargetMode="External"/><Relationship Id="rId22" Type="http://schemas.openxmlformats.org/officeDocument/2006/relationships/hyperlink" Target="https://v2.wellcertified.com/en/wellv2/light/feature/5" TargetMode="External"/><Relationship Id="rId27" Type="http://schemas.openxmlformats.org/officeDocument/2006/relationships/hyperlink" Target="https://v2.wellcertified.com/en/wellv2/sound/feature/3" TargetMode="External"/><Relationship Id="rId30" Type="http://schemas.openxmlformats.org/officeDocument/2006/relationships/hyperlink" Target="https://v2.wellcertified.com/en/wellv2/nourishment/feature/3" TargetMode="External"/><Relationship Id="rId35" Type="http://schemas.openxmlformats.org/officeDocument/2006/relationships/hyperlink" Target="https://v2.wellcertified.com/en/wellv2/air/feature/2" TargetMode="External"/><Relationship Id="rId8" Type="http://schemas.openxmlformats.org/officeDocument/2006/relationships/hyperlink" Target="https://v2.wellcertified.com/en/wellv2/materials/feature/11" TargetMode="External"/><Relationship Id="rId3" Type="http://schemas.openxmlformats.org/officeDocument/2006/relationships/hyperlink" Target="https://v2.wellcertified.com/en/wellv2/water/feature/5" TargetMode="External"/><Relationship Id="rId12" Type="http://schemas.openxmlformats.org/officeDocument/2006/relationships/hyperlink" Target="https://v2.wellcertified.com/en/wellv2/mind/feature/4" TargetMode="External"/><Relationship Id="rId17" Type="http://schemas.openxmlformats.org/officeDocument/2006/relationships/hyperlink" Target="https://v2.wellcertified.com/en/wellv2/nourishment/feature/8" TargetMode="External"/><Relationship Id="rId25" Type="http://schemas.openxmlformats.org/officeDocument/2006/relationships/hyperlink" Target="https://v2.wellcertified.com/en/wellv2/light/feature/8" TargetMode="External"/><Relationship Id="rId33" Type="http://schemas.openxmlformats.org/officeDocument/2006/relationships/hyperlink" Target="https://v2.wellcertified.com/en/wellv2/nourishment/feature/9" TargetMode="External"/><Relationship Id="rId38" Type="http://schemas.openxmlformats.org/officeDocument/2006/relationships/hyperlink" Target="https://v2.wellcertified.com/en/wellv2/nourishment/featur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2619-14DA-BB41-94BD-F70E89C50D9C}">
  <dimension ref="A1:F67"/>
  <sheetViews>
    <sheetView tabSelected="1" topLeftCell="C54" zoomScaleNormal="100" workbookViewId="0">
      <selection activeCell="I64" sqref="I64"/>
    </sheetView>
  </sheetViews>
  <sheetFormatPr baseColWidth="10" defaultRowHeight="16" x14ac:dyDescent="0.2"/>
  <cols>
    <col min="1" max="1" width="23.33203125" customWidth="1"/>
    <col min="2" max="2" width="45" customWidth="1"/>
    <col min="3" max="3" width="56.6640625" customWidth="1"/>
    <col min="4" max="4" width="15.33203125" customWidth="1"/>
    <col min="5" max="5" width="98.5" customWidth="1"/>
    <col min="6" max="6" width="19.6640625" customWidth="1"/>
    <col min="7" max="7" width="10.83203125" customWidth="1"/>
    <col min="8" max="8" width="9.6640625" customWidth="1"/>
  </cols>
  <sheetData>
    <row r="1" spans="1:6" ht="19" x14ac:dyDescent="0.25">
      <c r="A1" s="29" t="s">
        <v>0</v>
      </c>
      <c r="B1" s="30"/>
      <c r="C1" s="30"/>
      <c r="D1" s="30"/>
      <c r="E1" s="30"/>
      <c r="F1" s="31"/>
    </row>
    <row r="2" spans="1:6" ht="19" customHeight="1" x14ac:dyDescent="0.2">
      <c r="A2" s="26" t="s">
        <v>144</v>
      </c>
      <c r="B2" s="27"/>
      <c r="C2" s="27"/>
      <c r="D2" s="27"/>
      <c r="E2" s="27"/>
      <c r="F2" s="28"/>
    </row>
    <row r="3" spans="1:6" ht="19" customHeight="1" x14ac:dyDescent="0.2">
      <c r="A3" s="20" t="s">
        <v>1</v>
      </c>
      <c r="B3" s="21"/>
      <c r="C3" s="21"/>
      <c r="D3" s="21"/>
      <c r="E3" s="21"/>
      <c r="F3" s="22"/>
    </row>
    <row r="4" spans="1:6" ht="16" customHeight="1" x14ac:dyDescent="0.2">
      <c r="A4" s="20"/>
      <c r="B4" s="21"/>
      <c r="C4" s="21"/>
      <c r="D4" s="21"/>
      <c r="E4" s="21"/>
      <c r="F4" s="22"/>
    </row>
    <row r="5" spans="1:6" ht="16" customHeight="1" x14ac:dyDescent="0.2">
      <c r="A5" s="20"/>
      <c r="B5" s="21"/>
      <c r="C5" s="21"/>
      <c r="D5" s="21"/>
      <c r="E5" s="21"/>
      <c r="F5" s="22"/>
    </row>
    <row r="6" spans="1:6" ht="19" customHeight="1" x14ac:dyDescent="0.2">
      <c r="A6" s="20"/>
      <c r="B6" s="21"/>
      <c r="C6" s="21"/>
      <c r="D6" s="21"/>
      <c r="E6" s="21"/>
      <c r="F6" s="22"/>
    </row>
    <row r="7" spans="1:6" ht="19" customHeight="1" x14ac:dyDescent="0.2">
      <c r="A7" s="20"/>
      <c r="B7" s="21"/>
      <c r="C7" s="21"/>
      <c r="D7" s="21"/>
      <c r="E7" s="21"/>
      <c r="F7" s="22"/>
    </row>
    <row r="8" spans="1:6" ht="19" customHeight="1" x14ac:dyDescent="0.2">
      <c r="A8" s="20"/>
      <c r="B8" s="21"/>
      <c r="C8" s="21"/>
      <c r="D8" s="21"/>
      <c r="E8" s="21"/>
      <c r="F8" s="22"/>
    </row>
    <row r="9" spans="1:6" ht="19" customHeight="1" x14ac:dyDescent="0.2">
      <c r="A9" s="20"/>
      <c r="B9" s="21"/>
      <c r="C9" s="21"/>
      <c r="D9" s="21"/>
      <c r="E9" s="21"/>
      <c r="F9" s="22"/>
    </row>
    <row r="10" spans="1:6" x14ac:dyDescent="0.2">
      <c r="A10" s="23"/>
      <c r="B10" s="24"/>
      <c r="C10" s="24"/>
      <c r="D10" s="24"/>
      <c r="E10" s="24"/>
      <c r="F10" s="25"/>
    </row>
    <row r="11" spans="1:6" ht="20" x14ac:dyDescent="0.25">
      <c r="A11" s="1" t="s">
        <v>46</v>
      </c>
      <c r="B11" s="1" t="s">
        <v>2</v>
      </c>
      <c r="C11" s="1" t="s">
        <v>3</v>
      </c>
      <c r="D11" s="1" t="s">
        <v>6</v>
      </c>
      <c r="E11" s="9" t="s">
        <v>4</v>
      </c>
      <c r="F11" s="14" t="s">
        <v>143</v>
      </c>
    </row>
    <row r="12" spans="1:6" ht="19" x14ac:dyDescent="0.25">
      <c r="A12" s="17" t="s">
        <v>5</v>
      </c>
      <c r="B12" s="18"/>
      <c r="C12" s="18"/>
      <c r="D12" s="18"/>
      <c r="E12" s="18"/>
      <c r="F12" s="19"/>
    </row>
    <row r="13" spans="1:6" ht="19" x14ac:dyDescent="0.25">
      <c r="A13" s="2" t="s">
        <v>139</v>
      </c>
      <c r="B13" s="4" t="s">
        <v>7</v>
      </c>
      <c r="C13" t="s">
        <v>140</v>
      </c>
      <c r="D13">
        <v>1</v>
      </c>
      <c r="E13" s="3" t="s">
        <v>114</v>
      </c>
      <c r="F13" s="15"/>
    </row>
    <row r="14" spans="1:6" x14ac:dyDescent="0.2">
      <c r="A14" s="2" t="s">
        <v>152</v>
      </c>
      <c r="B14" s="4" t="s">
        <v>7</v>
      </c>
      <c r="C14" t="s">
        <v>141</v>
      </c>
      <c r="D14">
        <v>1</v>
      </c>
      <c r="E14" s="3" t="s">
        <v>114</v>
      </c>
      <c r="F14" s="10"/>
    </row>
    <row r="15" spans="1:6" x14ac:dyDescent="0.2">
      <c r="A15" s="2" t="s">
        <v>88</v>
      </c>
      <c r="B15" s="4" t="s">
        <v>129</v>
      </c>
      <c r="C15" t="s">
        <v>153</v>
      </c>
      <c r="D15">
        <v>1</v>
      </c>
      <c r="E15" s="3" t="s">
        <v>116</v>
      </c>
      <c r="F15" s="10"/>
    </row>
    <row r="16" spans="1:6" x14ac:dyDescent="0.2">
      <c r="A16" s="2" t="s">
        <v>89</v>
      </c>
      <c r="B16" s="4" t="s">
        <v>8</v>
      </c>
      <c r="C16" t="s">
        <v>11</v>
      </c>
      <c r="D16">
        <v>2</v>
      </c>
      <c r="E16" s="3" t="s">
        <v>116</v>
      </c>
      <c r="F16" s="10"/>
    </row>
    <row r="17" spans="1:6" x14ac:dyDescent="0.2">
      <c r="A17" s="2" t="s">
        <v>90</v>
      </c>
      <c r="B17" s="4" t="s">
        <v>9</v>
      </c>
      <c r="C17" t="s">
        <v>12</v>
      </c>
      <c r="D17">
        <v>1</v>
      </c>
      <c r="E17" s="3" t="s">
        <v>117</v>
      </c>
      <c r="F17" s="10"/>
    </row>
    <row r="18" spans="1:6" x14ac:dyDescent="0.2">
      <c r="A18" s="2" t="s">
        <v>91</v>
      </c>
      <c r="B18" s="4" t="s">
        <v>10</v>
      </c>
      <c r="C18" t="s">
        <v>13</v>
      </c>
      <c r="D18">
        <v>2</v>
      </c>
      <c r="E18" s="3" t="s">
        <v>115</v>
      </c>
      <c r="F18" s="10"/>
    </row>
    <row r="19" spans="1:6" ht="19" x14ac:dyDescent="0.25">
      <c r="A19" s="17" t="s">
        <v>14</v>
      </c>
      <c r="B19" s="18"/>
      <c r="C19" s="18"/>
      <c r="D19" s="18"/>
      <c r="E19" s="18"/>
      <c r="F19" s="19"/>
    </row>
    <row r="20" spans="1:6" x14ac:dyDescent="0.2">
      <c r="A20" s="2" t="s">
        <v>132</v>
      </c>
      <c r="B20" s="4" t="s">
        <v>15</v>
      </c>
      <c r="C20" t="s">
        <v>16</v>
      </c>
      <c r="D20">
        <v>1</v>
      </c>
      <c r="E20" s="3" t="s">
        <v>117</v>
      </c>
      <c r="F20" s="10"/>
    </row>
    <row r="21" spans="1:6" x14ac:dyDescent="0.2">
      <c r="A21" s="2" t="s">
        <v>94</v>
      </c>
      <c r="B21" s="4" t="s">
        <v>24</v>
      </c>
      <c r="C21" t="s">
        <v>25</v>
      </c>
      <c r="D21">
        <v>2</v>
      </c>
      <c r="E21" s="3" t="s">
        <v>115</v>
      </c>
      <c r="F21" s="10"/>
    </row>
    <row r="22" spans="1:6" x14ac:dyDescent="0.2">
      <c r="A22" s="2" t="s">
        <v>95</v>
      </c>
      <c r="B22" s="4" t="s">
        <v>18</v>
      </c>
      <c r="C22" t="s">
        <v>154</v>
      </c>
      <c r="D22">
        <v>2</v>
      </c>
      <c r="E22" s="3" t="s">
        <v>115</v>
      </c>
      <c r="F22" s="10"/>
    </row>
    <row r="23" spans="1:6" x14ac:dyDescent="0.2">
      <c r="A23" s="2" t="s">
        <v>96</v>
      </c>
      <c r="B23" s="4" t="s">
        <v>18</v>
      </c>
      <c r="C23" t="s">
        <v>19</v>
      </c>
      <c r="D23">
        <v>2</v>
      </c>
      <c r="E23" s="3" t="s">
        <v>118</v>
      </c>
      <c r="F23" s="10"/>
    </row>
    <row r="24" spans="1:6" x14ac:dyDescent="0.2">
      <c r="A24" s="2" t="s">
        <v>97</v>
      </c>
      <c r="B24" s="4" t="s">
        <v>27</v>
      </c>
      <c r="C24" t="s">
        <v>26</v>
      </c>
      <c r="D24">
        <v>1</v>
      </c>
      <c r="E24" s="3" t="s">
        <v>115</v>
      </c>
      <c r="F24" s="10"/>
    </row>
    <row r="25" spans="1:6" x14ac:dyDescent="0.2">
      <c r="A25" s="2" t="s">
        <v>98</v>
      </c>
      <c r="B25" s="4" t="s">
        <v>27</v>
      </c>
      <c r="C25" t="s">
        <v>28</v>
      </c>
      <c r="D25">
        <v>2</v>
      </c>
      <c r="E25" s="3" t="s">
        <v>115</v>
      </c>
      <c r="F25" s="10"/>
    </row>
    <row r="26" spans="1:6" x14ac:dyDescent="0.2">
      <c r="A26" s="2" t="s">
        <v>99</v>
      </c>
      <c r="B26" s="4" t="s">
        <v>21</v>
      </c>
      <c r="C26" t="s">
        <v>17</v>
      </c>
      <c r="D26">
        <v>2</v>
      </c>
      <c r="E26" s="3" t="s">
        <v>119</v>
      </c>
      <c r="F26" s="10"/>
    </row>
    <row r="27" spans="1:6" x14ac:dyDescent="0.2">
      <c r="A27" s="2" t="s">
        <v>93</v>
      </c>
      <c r="B27" s="4" t="s">
        <v>23</v>
      </c>
      <c r="C27" t="s">
        <v>22</v>
      </c>
      <c r="D27">
        <v>2</v>
      </c>
      <c r="E27" s="3" t="s">
        <v>115</v>
      </c>
      <c r="F27" s="10"/>
    </row>
    <row r="28" spans="1:6" x14ac:dyDescent="0.2">
      <c r="A28" s="2" t="s">
        <v>100</v>
      </c>
      <c r="B28" s="4" t="s">
        <v>29</v>
      </c>
      <c r="C28" t="s">
        <v>30</v>
      </c>
      <c r="D28">
        <v>1</v>
      </c>
      <c r="E28" s="3" t="s">
        <v>115</v>
      </c>
      <c r="F28" s="10"/>
    </row>
    <row r="29" spans="1:6" ht="19" x14ac:dyDescent="0.25">
      <c r="A29" s="17" t="s">
        <v>31</v>
      </c>
      <c r="B29" s="18"/>
      <c r="C29" s="18"/>
      <c r="D29" s="18"/>
      <c r="E29" s="18"/>
      <c r="F29" s="19"/>
    </row>
    <row r="30" spans="1:6" x14ac:dyDescent="0.2">
      <c r="A30" s="2" t="s">
        <v>92</v>
      </c>
      <c r="B30" s="4" t="s">
        <v>131</v>
      </c>
      <c r="C30" t="s">
        <v>20</v>
      </c>
      <c r="D30">
        <v>2</v>
      </c>
      <c r="E30" s="3" t="s">
        <v>117</v>
      </c>
      <c r="F30" s="10"/>
    </row>
    <row r="31" spans="1:6" x14ac:dyDescent="0.2">
      <c r="A31" s="2" t="s">
        <v>108</v>
      </c>
      <c r="B31" s="4" t="s">
        <v>43</v>
      </c>
      <c r="C31" t="s">
        <v>44</v>
      </c>
      <c r="D31">
        <v>1</v>
      </c>
      <c r="E31" s="3" t="s">
        <v>121</v>
      </c>
      <c r="F31" s="10"/>
    </row>
    <row r="32" spans="1:6" x14ac:dyDescent="0.2">
      <c r="A32" s="2" t="s">
        <v>101</v>
      </c>
      <c r="B32" s="4" t="s">
        <v>32</v>
      </c>
      <c r="C32" t="s">
        <v>33</v>
      </c>
      <c r="D32">
        <v>1</v>
      </c>
      <c r="E32" s="3" t="s">
        <v>116</v>
      </c>
      <c r="F32" s="10"/>
    </row>
    <row r="33" spans="1:6" x14ac:dyDescent="0.2">
      <c r="A33" s="2" t="s">
        <v>102</v>
      </c>
      <c r="B33" s="4" t="s">
        <v>34</v>
      </c>
      <c r="C33" t="s">
        <v>103</v>
      </c>
      <c r="D33">
        <v>1</v>
      </c>
      <c r="E33" s="3" t="s">
        <v>130</v>
      </c>
      <c r="F33" s="10"/>
    </row>
    <row r="34" spans="1:6" x14ac:dyDescent="0.2">
      <c r="A34" s="2" t="s">
        <v>142</v>
      </c>
      <c r="B34" s="4" t="s">
        <v>35</v>
      </c>
      <c r="C34" t="s">
        <v>146</v>
      </c>
      <c r="D34">
        <v>1</v>
      </c>
      <c r="E34" s="3" t="s">
        <v>148</v>
      </c>
      <c r="F34" s="10"/>
    </row>
    <row r="35" spans="1:6" x14ac:dyDescent="0.2">
      <c r="A35" s="2" t="s">
        <v>145</v>
      </c>
      <c r="B35" s="4" t="s">
        <v>35</v>
      </c>
      <c r="C35" t="s">
        <v>42</v>
      </c>
      <c r="D35">
        <v>1</v>
      </c>
      <c r="E35" s="3" t="s">
        <v>149</v>
      </c>
      <c r="F35" s="10"/>
    </row>
    <row r="36" spans="1:6" x14ac:dyDescent="0.2">
      <c r="A36" s="2" t="s">
        <v>104</v>
      </c>
      <c r="B36" s="4" t="s">
        <v>36</v>
      </c>
      <c r="C36" t="s">
        <v>37</v>
      </c>
      <c r="D36">
        <v>1</v>
      </c>
      <c r="E36" s="3" t="s">
        <v>120</v>
      </c>
      <c r="F36" s="10"/>
    </row>
    <row r="37" spans="1:6" x14ac:dyDescent="0.2">
      <c r="A37" s="2" t="s">
        <v>105</v>
      </c>
      <c r="B37" s="4" t="s">
        <v>36</v>
      </c>
      <c r="C37" t="s">
        <v>38</v>
      </c>
      <c r="D37">
        <v>1</v>
      </c>
      <c r="E37" s="3" t="s">
        <v>120</v>
      </c>
      <c r="F37" s="10"/>
    </row>
    <row r="38" spans="1:6" x14ac:dyDescent="0.2">
      <c r="A38" s="2" t="s">
        <v>106</v>
      </c>
      <c r="B38" s="4" t="s">
        <v>39</v>
      </c>
      <c r="C38" t="s">
        <v>40</v>
      </c>
      <c r="D38">
        <v>1</v>
      </c>
      <c r="E38" s="3" t="s">
        <v>120</v>
      </c>
      <c r="F38" s="10"/>
    </row>
    <row r="39" spans="1:6" x14ac:dyDescent="0.2">
      <c r="A39" s="2" t="s">
        <v>107</v>
      </c>
      <c r="B39" s="4" t="s">
        <v>41</v>
      </c>
      <c r="C39" t="s">
        <v>147</v>
      </c>
      <c r="D39">
        <v>1</v>
      </c>
      <c r="E39" s="3" t="s">
        <v>117</v>
      </c>
      <c r="F39" s="10"/>
    </row>
    <row r="40" spans="1:6" ht="19" x14ac:dyDescent="0.25">
      <c r="A40" s="17" t="s">
        <v>45</v>
      </c>
      <c r="B40" s="18"/>
      <c r="C40" s="18"/>
      <c r="D40" s="18"/>
      <c r="E40" s="18"/>
      <c r="F40" s="19"/>
    </row>
    <row r="41" spans="1:6" x14ac:dyDescent="0.2">
      <c r="A41" s="2" t="s">
        <v>109</v>
      </c>
      <c r="B41" s="4" t="s">
        <v>47</v>
      </c>
      <c r="C41" t="s">
        <v>50</v>
      </c>
      <c r="D41">
        <v>1</v>
      </c>
      <c r="E41" s="3" t="s">
        <v>122</v>
      </c>
      <c r="F41" s="10"/>
    </row>
    <row r="42" spans="1:6" x14ac:dyDescent="0.2">
      <c r="A42" s="2" t="s">
        <v>110</v>
      </c>
      <c r="B42" s="4" t="s">
        <v>47</v>
      </c>
      <c r="C42" t="s">
        <v>51</v>
      </c>
      <c r="D42">
        <v>1</v>
      </c>
      <c r="E42" s="3" t="s">
        <v>117</v>
      </c>
      <c r="F42" s="10"/>
    </row>
    <row r="43" spans="1:6" x14ac:dyDescent="0.2">
      <c r="A43" s="2" t="s">
        <v>111</v>
      </c>
      <c r="B43" s="4" t="s">
        <v>48</v>
      </c>
      <c r="C43" t="s">
        <v>52</v>
      </c>
      <c r="D43">
        <v>1</v>
      </c>
      <c r="E43" s="3" t="s">
        <v>123</v>
      </c>
      <c r="F43" s="10"/>
    </row>
    <row r="44" spans="1:6" x14ac:dyDescent="0.2">
      <c r="A44" s="2" t="s">
        <v>112</v>
      </c>
      <c r="B44" s="4" t="s">
        <v>49</v>
      </c>
      <c r="C44" t="s">
        <v>53</v>
      </c>
      <c r="D44">
        <v>2</v>
      </c>
      <c r="E44" s="3" t="s">
        <v>124</v>
      </c>
      <c r="F44" s="10"/>
    </row>
    <row r="45" spans="1:6" x14ac:dyDescent="0.2">
      <c r="A45" s="2" t="s">
        <v>113</v>
      </c>
      <c r="B45" s="4" t="s">
        <v>49</v>
      </c>
      <c r="C45" t="s">
        <v>54</v>
      </c>
      <c r="D45">
        <v>1</v>
      </c>
      <c r="E45" s="3" t="s">
        <v>120</v>
      </c>
      <c r="F45" s="10"/>
    </row>
    <row r="46" spans="1:6" ht="19" x14ac:dyDescent="0.25">
      <c r="A46" s="17" t="s">
        <v>55</v>
      </c>
      <c r="B46" s="18"/>
      <c r="C46" s="18"/>
      <c r="D46" s="18"/>
      <c r="E46" s="18"/>
      <c r="F46" s="19"/>
    </row>
    <row r="47" spans="1:6" ht="19" x14ac:dyDescent="0.25">
      <c r="A47" s="2" t="s">
        <v>57</v>
      </c>
      <c r="B47" s="4" t="s">
        <v>125</v>
      </c>
      <c r="C47" t="s">
        <v>56</v>
      </c>
      <c r="D47">
        <v>2</v>
      </c>
      <c r="E47" s="3" t="s">
        <v>126</v>
      </c>
      <c r="F47" s="13"/>
    </row>
    <row r="48" spans="1:6" x14ac:dyDescent="0.2">
      <c r="A48" s="2" t="s">
        <v>133</v>
      </c>
      <c r="B48" s="4" t="s">
        <v>134</v>
      </c>
      <c r="C48" t="s">
        <v>135</v>
      </c>
      <c r="D48">
        <v>1</v>
      </c>
      <c r="E48" s="3" t="s">
        <v>126</v>
      </c>
      <c r="F48" s="10"/>
    </row>
    <row r="49" spans="1:6" x14ac:dyDescent="0.2">
      <c r="A49" s="2" t="s">
        <v>58</v>
      </c>
      <c r="B49" s="4" t="s">
        <v>60</v>
      </c>
      <c r="C49" t="s">
        <v>61</v>
      </c>
      <c r="D49">
        <v>1</v>
      </c>
      <c r="E49" s="3" t="s">
        <v>127</v>
      </c>
      <c r="F49" s="10"/>
    </row>
    <row r="50" spans="1:6" x14ac:dyDescent="0.2">
      <c r="A50" s="2" t="s">
        <v>59</v>
      </c>
      <c r="B50" s="4" t="s">
        <v>60</v>
      </c>
      <c r="C50" t="s">
        <v>62</v>
      </c>
      <c r="D50">
        <v>1</v>
      </c>
      <c r="E50" s="3" t="s">
        <v>127</v>
      </c>
      <c r="F50" s="10"/>
    </row>
    <row r="51" spans="1:6" x14ac:dyDescent="0.2">
      <c r="A51" s="2" t="s">
        <v>63</v>
      </c>
      <c r="B51" s="4" t="s">
        <v>67</v>
      </c>
      <c r="C51" t="s">
        <v>68</v>
      </c>
      <c r="D51">
        <v>1</v>
      </c>
      <c r="E51" s="3" t="s">
        <v>120</v>
      </c>
      <c r="F51" s="10"/>
    </row>
    <row r="52" spans="1:6" x14ac:dyDescent="0.2">
      <c r="A52" s="2" t="s">
        <v>64</v>
      </c>
      <c r="B52" s="4" t="s">
        <v>69</v>
      </c>
      <c r="C52" t="s">
        <v>72</v>
      </c>
      <c r="D52">
        <v>1</v>
      </c>
      <c r="E52" s="3" t="s">
        <v>120</v>
      </c>
      <c r="F52" s="10"/>
    </row>
    <row r="53" spans="1:6" x14ac:dyDescent="0.2">
      <c r="A53" s="2" t="s">
        <v>65</v>
      </c>
      <c r="B53" s="4" t="s">
        <v>69</v>
      </c>
      <c r="C53" t="s">
        <v>73</v>
      </c>
      <c r="D53">
        <v>1</v>
      </c>
      <c r="E53" s="3" t="s">
        <v>120</v>
      </c>
      <c r="F53" s="10"/>
    </row>
    <row r="54" spans="1:6" x14ac:dyDescent="0.2">
      <c r="A54" s="2" t="s">
        <v>66</v>
      </c>
      <c r="B54" s="4" t="s">
        <v>70</v>
      </c>
      <c r="C54" t="s">
        <v>71</v>
      </c>
      <c r="D54">
        <v>1</v>
      </c>
      <c r="E54" s="3" t="s">
        <v>120</v>
      </c>
      <c r="F54" s="10"/>
    </row>
    <row r="55" spans="1:6" ht="19" x14ac:dyDescent="0.25">
      <c r="A55" s="17" t="s">
        <v>74</v>
      </c>
      <c r="B55" s="18"/>
      <c r="C55" s="18"/>
      <c r="D55" s="18"/>
      <c r="E55" s="18"/>
      <c r="F55" s="19"/>
    </row>
    <row r="56" spans="1:6" x14ac:dyDescent="0.2">
      <c r="A56" s="2" t="s">
        <v>75</v>
      </c>
      <c r="B56" s="4" t="s">
        <v>77</v>
      </c>
      <c r="C56" t="s">
        <v>80</v>
      </c>
      <c r="D56">
        <v>1</v>
      </c>
      <c r="E56" s="3" t="s">
        <v>120</v>
      </c>
      <c r="F56" s="10"/>
    </row>
    <row r="57" spans="1:6" x14ac:dyDescent="0.2">
      <c r="A57" s="2" t="s">
        <v>76</v>
      </c>
      <c r="B57" s="4" t="s">
        <v>78</v>
      </c>
      <c r="C57" t="s">
        <v>79</v>
      </c>
      <c r="D57">
        <v>1</v>
      </c>
      <c r="E57" s="3" t="s">
        <v>120</v>
      </c>
      <c r="F57" s="10"/>
    </row>
    <row r="58" spans="1:6" x14ac:dyDescent="0.2">
      <c r="A58" s="2" t="s">
        <v>82</v>
      </c>
      <c r="B58" s="4" t="s">
        <v>81</v>
      </c>
      <c r="C58" t="s">
        <v>83</v>
      </c>
      <c r="D58">
        <v>1</v>
      </c>
      <c r="E58" s="3" t="s">
        <v>128</v>
      </c>
      <c r="F58" s="10"/>
    </row>
    <row r="59" spans="1:6" ht="19" x14ac:dyDescent="0.25">
      <c r="A59" s="17" t="s">
        <v>84</v>
      </c>
      <c r="B59" s="18"/>
      <c r="C59" s="18"/>
      <c r="D59" s="18"/>
      <c r="E59" s="18"/>
      <c r="F59" s="19"/>
    </row>
    <row r="60" spans="1:6" x14ac:dyDescent="0.2">
      <c r="A60" s="5" t="s">
        <v>85</v>
      </c>
      <c r="B60" s="8" t="s">
        <v>86</v>
      </c>
      <c r="C60" s="6" t="s">
        <v>87</v>
      </c>
      <c r="D60" s="6">
        <v>1</v>
      </c>
      <c r="E60" s="7" t="s">
        <v>87</v>
      </c>
      <c r="F60" s="11"/>
    </row>
    <row r="61" spans="1:6" x14ac:dyDescent="0.2">
      <c r="E61" s="12" t="s">
        <v>136</v>
      </c>
      <c r="F61">
        <f>SUMIF(F$12:F$60,E61,D$12:D$60)</f>
        <v>0</v>
      </c>
    </row>
    <row r="62" spans="1:6" x14ac:dyDescent="0.2">
      <c r="E62" s="12" t="s">
        <v>138</v>
      </c>
      <c r="F62">
        <f>SUMIF(F$12:F$60,E62,D$12:D$60)</f>
        <v>0</v>
      </c>
    </row>
    <row r="63" spans="1:6" x14ac:dyDescent="0.2">
      <c r="E63" s="12" t="s">
        <v>137</v>
      </c>
      <c r="F63">
        <f>SUMIF(F$12:F$60,E63,D$12:D$60)</f>
        <v>0</v>
      </c>
    </row>
    <row r="64" spans="1:6" x14ac:dyDescent="0.2">
      <c r="E64" s="12"/>
    </row>
    <row r="65" spans="5:6" x14ac:dyDescent="0.2">
      <c r="E65" s="12" t="s">
        <v>155</v>
      </c>
      <c r="F65">
        <f>F61</f>
        <v>0</v>
      </c>
    </row>
    <row r="66" spans="5:6" x14ac:dyDescent="0.2">
      <c r="E66" s="12" t="s">
        <v>150</v>
      </c>
      <c r="F66">
        <v>23</v>
      </c>
    </row>
    <row r="67" spans="5:6" x14ac:dyDescent="0.2">
      <c r="E67" s="12" t="s">
        <v>151</v>
      </c>
      <c r="F67" s="16">
        <f>(F65/F66)</f>
        <v>0</v>
      </c>
    </row>
  </sheetData>
  <mergeCells count="10">
    <mergeCell ref="A12:F12"/>
    <mergeCell ref="A19:F19"/>
    <mergeCell ref="A3:F10"/>
    <mergeCell ref="A2:F2"/>
    <mergeCell ref="A1:F1"/>
    <mergeCell ref="A29:F29"/>
    <mergeCell ref="A40:F40"/>
    <mergeCell ref="A46:F46"/>
    <mergeCell ref="A55:F55"/>
    <mergeCell ref="A59:F59"/>
  </mergeCells>
  <conditionalFormatting sqref="F13:F18 F20:F28 F30:F39 F41:F45 F47:F54 F56:F58 F60">
    <cfRule type="containsText" dxfId="2" priority="1" operator="containsText" text="Yes">
      <formula>NOT(ISERROR(SEARCH("Yes",F13)))</formula>
    </cfRule>
    <cfRule type="containsText" dxfId="1" priority="2" operator="containsText" text="Maybe">
      <formula>NOT(ISERROR(SEARCH("Maybe",F13)))</formula>
    </cfRule>
    <cfRule type="containsText" dxfId="0" priority="3" operator="containsText" text="No">
      <formula>NOT(ISERROR(SEARCH("No",F13)))</formula>
    </cfRule>
  </conditionalFormatting>
  <dataValidations count="1">
    <dataValidation type="list" allowBlank="1" showInputMessage="1" showErrorMessage="1" sqref="F13:F18 F60 F41:F45 F47:F54 F56:F58 F30:F39 F20:F28" xr:uid="{C8EBDCCD-9639-B94F-91BA-BE87019AAECE}">
      <formula1>"Yes,Maybe,No"</formula1>
    </dataValidation>
  </dataValidations>
  <hyperlinks>
    <hyperlink ref="B41" r:id="rId1" xr:uid="{C3A4425E-5C80-7B45-BB38-6A2937D1EBAA}"/>
    <hyperlink ref="B42" r:id="rId2" xr:uid="{85F024B0-DC0C-1247-94C0-1F8AB97E7FF3}"/>
    <hyperlink ref="B44" r:id="rId3" xr:uid="{2F0642C5-80E2-3643-A597-2C99C945769F}"/>
    <hyperlink ref="B45" r:id="rId4" xr:uid="{2AEED458-4298-9540-A533-8555E2FAC4D7}"/>
    <hyperlink ref="B49" r:id="rId5" xr:uid="{F22A1E28-46C3-8845-B582-0538F62D33EB}"/>
    <hyperlink ref="B50" r:id="rId6" xr:uid="{DA5BB892-8E39-9547-BA70-7E26A7823F37}"/>
    <hyperlink ref="B51" r:id="rId7" xr:uid="{E41EB934-0076-8345-9A80-F308309F0DB4}"/>
    <hyperlink ref="B52" r:id="rId8" xr:uid="{446B00F8-4ED4-294D-8111-2DBDB6AB26CE}"/>
    <hyperlink ref="B53" r:id="rId9" xr:uid="{AADCAA9F-5CFF-1F48-9775-C2F95018A747}"/>
    <hyperlink ref="B56" r:id="rId10" xr:uid="{A02E133A-92C2-E645-A908-B76A1CB46345}"/>
    <hyperlink ref="B54" r:id="rId11" xr:uid="{40C57D7B-4923-B544-B1CF-D2B55D997575}"/>
    <hyperlink ref="B57" r:id="rId12" xr:uid="{A6C8B161-DEB7-3348-BABD-B133B369E139}"/>
    <hyperlink ref="B58" r:id="rId13" xr:uid="{7521339E-2F05-8B41-A77C-BCC629CFA652}"/>
    <hyperlink ref="B60" r:id="rId14" xr:uid="{0A99910D-E9FB-F84E-83C3-036A12FFC390}"/>
    <hyperlink ref="B14" r:id="rId15" xr:uid="{1BB44EBE-94DD-EB47-A374-9666068B20F7}"/>
    <hyperlink ref="B15" r:id="rId16" xr:uid="{AFA60B42-8EBA-9245-BC31-94CD3FFA2838}"/>
    <hyperlink ref="B16" r:id="rId17" xr:uid="{0BA5D483-2BCF-624E-8E4E-798EE57FE00E}"/>
    <hyperlink ref="B17" r:id="rId18" xr:uid="{B4BE3FA2-703E-7347-9193-8D81CFF9A21F}"/>
    <hyperlink ref="B18" r:id="rId19" xr:uid="{095D1C81-780C-6D4A-977E-DA5BE3CBDA67}"/>
    <hyperlink ref="B20" r:id="rId20" xr:uid="{77DD7D46-1981-E145-AA6A-3DFE3E7DF7D0}"/>
    <hyperlink ref="B21" r:id="rId21" xr:uid="{D10E207C-05DF-9441-8BDE-921696E4C129}"/>
    <hyperlink ref="B22" r:id="rId22" xr:uid="{276A07C1-2E52-7447-89E9-721893D177F8}"/>
    <hyperlink ref="B23" r:id="rId23" xr:uid="{F9AFC8E3-494D-AA42-AAEF-C2BFF2734ED0}"/>
    <hyperlink ref="B24" r:id="rId24" xr:uid="{668A559F-3BAA-3C45-B4CB-DDFDE571B613}"/>
    <hyperlink ref="B25" r:id="rId25" xr:uid="{6C49F70D-67C0-CA4B-A35E-6DC15753CF26}"/>
    <hyperlink ref="B26" r:id="rId26" xr:uid="{EFCA3811-E80D-594E-A812-69770D4F174D}"/>
    <hyperlink ref="B28" r:id="rId27" xr:uid="{07C912CF-5B6E-7B41-A09F-830A0760579E}"/>
    <hyperlink ref="B32" r:id="rId28" xr:uid="{7517C692-E8F6-334C-A207-5E13D01FCD07}"/>
    <hyperlink ref="B33" r:id="rId29" xr:uid="{21B2E258-9620-FF49-A4F6-419F61E4B93F}"/>
    <hyperlink ref="B36" r:id="rId30" xr:uid="{57D8FD49-2B5F-A24B-B98C-5636A306683F}"/>
    <hyperlink ref="B37" r:id="rId31" xr:uid="{942C5ABF-2155-A14A-A2E8-9C6083E57B23}"/>
    <hyperlink ref="B38" r:id="rId32" xr:uid="{3BC273F7-C1E9-F24B-9DCD-E27397EC1AFD}"/>
    <hyperlink ref="B39" r:id="rId33" xr:uid="{B5515A76-1C34-D847-8094-E71F188C60BE}"/>
    <hyperlink ref="B43" r:id="rId34" xr:uid="{E99FA4EA-68DF-DB45-81C2-4B90C696EDA3}"/>
    <hyperlink ref="B47" r:id="rId35" xr:uid="{AD52D076-FE6D-2C4C-A540-2F3710C264DD}"/>
    <hyperlink ref="B48" r:id="rId36" xr:uid="{9F1B877D-30FA-6046-9C64-5778EFFDE844}"/>
    <hyperlink ref="B13" r:id="rId37" xr:uid="{87393D15-EC7F-A545-8DE7-49A6ED0EBB38}"/>
    <hyperlink ref="B35" r:id="rId38" xr:uid="{658B1DEB-3585-BF49-A3B2-2ABEE678E9E6}"/>
    <hyperlink ref="B34" r:id="rId39" xr:uid="{66C74858-647C-B447-AD8E-0F1B65EF049B}"/>
    <hyperlink ref="B30" r:id="rId40" display="Provide Active Workstations" xr:uid="{709186D0-557C-9844-A024-ACCC49206498}"/>
    <hyperlink ref="B31" r:id="rId41" xr:uid="{60E61953-A41F-7949-AF96-417BDBD4E5FB}"/>
    <hyperlink ref="B27" r:id="rId42" xr:uid="{60A321D8-93CB-A142-BBA4-B10776DE427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Gap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Carly Yashinsky</dc:creator>
  <cp:lastModifiedBy>Carly Yashinsky</cp:lastModifiedBy>
  <dcterms:created xsi:type="dcterms:W3CDTF">2024-09-20T02:48:23Z</dcterms:created>
  <dcterms:modified xsi:type="dcterms:W3CDTF">2026-02-26T19:42:40Z</dcterms:modified>
</cp:coreProperties>
</file>