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K:\Projecten-Projets\Werkgroep standaard documenten - Groupe de travail documents standard\Mapstructuur NL-NEW\08 Ergonomische belasting\"/>
    </mc:Choice>
  </mc:AlternateContent>
  <xr:revisionPtr revIDLastSave="0" documentId="13_ncr:1_{FBDBF988-EDAD-4D1C-BEA6-758EE8AA3C0A}" xr6:coauthVersionLast="47" xr6:coauthVersionMax="47" xr10:uidLastSave="{00000000-0000-0000-0000-000000000000}"/>
  <bookViews>
    <workbookView xWindow="-120" yWindow="-120" windowWidth="29040" windowHeight="15720" firstSheet="2" activeTab="2" xr2:uid="{D7E004A2-2982-4541-B16C-69BE2F998530}"/>
  </bookViews>
  <sheets>
    <sheet name="Nederlands old" sheetId="2" state="hidden" r:id="rId1"/>
    <sheet name="Nederlands old.2" sheetId="9" state="hidden" r:id="rId2"/>
    <sheet name="Nedelands" sheetId="10" r:id="rId3"/>
    <sheet name="English" sheetId="8" r:id="rId4"/>
    <sheet name="Français" sheetId="5" r:id="rId5"/>
    <sheet name="data" sheetId="4" state="hidden" r:id="rId6"/>
  </sheets>
  <definedNames>
    <definedName name="_xlnm.Print_Area" localSheetId="3">English!$A$1:$C$38</definedName>
    <definedName name="_xlnm.Print_Area" localSheetId="4">Français!$A$1:$C$37</definedName>
    <definedName name="_xlnm.Print_Area" localSheetId="2">Nedelands!$A$1:$C$37</definedName>
    <definedName name="_xlnm.Print_Area" localSheetId="0">'Nederlands old'!$A$1:$C$37</definedName>
    <definedName name="_xlnm.Print_Area" localSheetId="1">'Nederlands old.2'!$A$1:$C$49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5" l="1"/>
  <c r="D12" i="10"/>
  <c r="D12" i="2"/>
  <c r="D14" i="10"/>
  <c r="D20" i="10"/>
  <c r="D19" i="10"/>
  <c r="D18" i="10"/>
  <c r="C16" i="10" s="1"/>
  <c r="D15" i="10"/>
  <c r="C13" i="10" s="1"/>
  <c r="D11" i="10"/>
  <c r="C10" i="10" s="1"/>
  <c r="D9" i="10"/>
  <c r="D8" i="10"/>
  <c r="C7" i="10" s="1"/>
  <c r="D25" i="9"/>
  <c r="D24" i="9"/>
  <c r="D23" i="9"/>
  <c r="D20" i="9"/>
  <c r="D19" i="9"/>
  <c r="D16" i="9"/>
  <c r="D13" i="9"/>
  <c r="D10" i="9"/>
  <c r="D8" i="9"/>
  <c r="D20" i="8"/>
  <c r="D19" i="8"/>
  <c r="D18" i="8"/>
  <c r="D15" i="8"/>
  <c r="D14" i="8"/>
  <c r="D12" i="8"/>
  <c r="D9" i="8"/>
  <c r="D8" i="8"/>
  <c r="D20" i="5"/>
  <c r="D19" i="5"/>
  <c r="D18" i="5"/>
  <c r="D15" i="5"/>
  <c r="C13" i="5" s="1"/>
  <c r="D14" i="5"/>
  <c r="D12" i="5"/>
  <c r="D11" i="5"/>
  <c r="D9" i="5"/>
  <c r="D8" i="5"/>
  <c r="C7" i="8" l="1"/>
  <c r="C16" i="5"/>
  <c r="C10" i="5"/>
  <c r="C12" i="9"/>
  <c r="C7" i="9"/>
  <c r="C21" i="9"/>
  <c r="C17" i="9"/>
  <c r="D11" i="8"/>
  <c r="D20" i="2"/>
  <c r="D19" i="2"/>
  <c r="D18" i="2"/>
  <c r="D15" i="2"/>
  <c r="D14" i="2"/>
  <c r="D11" i="2"/>
  <c r="D9" i="2"/>
  <c r="D8" i="2"/>
  <c r="C7" i="2" s="1"/>
  <c r="C16" i="8" l="1"/>
  <c r="C13" i="8"/>
  <c r="C10" i="8"/>
  <c r="C10" i="2"/>
  <c r="C16" i="2"/>
  <c r="C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Pollentier Gerrit</author>
  </authors>
  <commentList>
    <comment ref="B8" authorId="0" shapeId="0" xr:uid="{9F209771-8C2D-4C7F-9B61-0501F8F65161}">
      <text>
        <r>
          <rPr>
            <sz val="12"/>
            <color indexed="81"/>
            <rFont val="Tahoma"/>
            <family val="2"/>
          </rPr>
          <t>Is er een plan en strategie om lichamelijke overbelasting te voorkomen?</t>
        </r>
      </text>
    </comment>
    <comment ref="B9" authorId="0" shapeId="0" xr:uid="{E21A1311-9F77-48E2-8B09-45DEB6233AB1}">
      <text>
        <r>
          <rPr>
            <sz val="12"/>
            <color indexed="81"/>
            <rFont val="Tahoma"/>
            <family val="2"/>
          </rPr>
          <t>Zijn er heldere prioriteiten en acties (incl. timing, owner, budget enz.)?</t>
        </r>
      </text>
    </comment>
    <comment ref="B11" authorId="0" shapeId="0" xr:uid="{1E43E557-B74A-4263-BD01-4F84D328A115}">
      <text>
        <r>
          <rPr>
            <sz val="12"/>
            <color indexed="81"/>
            <rFont val="Tahoma"/>
            <family val="2"/>
          </rPr>
          <t xml:space="preserve">Zijn werkplekken en hulpmiddelen aangepast om lichamelijke overbelasting te vermijden? (bijvoorbeeld: aangepaste werkhoogte, natuurlijke werkhouding, hulpmiddelen beschikbaar, tilgewicht beperkt)
2. Is de werkorganisatie aangepast om lichamelijke overbelasting te vermijden? (bijvoorbeeld: voldoende houdingsvariatie en beweging, efficiënte workflow waarbij het manueel hanteren van lasten wordt beperkt, haalbaar werktempo, voldoende recuperatietijd)
</t>
        </r>
      </text>
    </comment>
    <comment ref="B12" authorId="0" shapeId="0" xr:uid="{9C114F35-63B5-4618-9CFB-8B27591687E0}">
      <text>
        <r>
          <rPr>
            <sz val="12"/>
            <color indexed="81"/>
            <rFont val="Tahoma"/>
            <family val="2"/>
          </rPr>
          <t xml:space="preserve">Bijvoorbeeld standaard criteria en advies </t>
        </r>
      </text>
    </comment>
    <comment ref="A13" authorId="0" shapeId="0" xr:uid="{AD850D2B-E36D-457B-A444-5AC47CFDD2E7}">
      <text>
        <r>
          <rPr>
            <sz val="12"/>
            <color indexed="81"/>
            <rFont val="Tahoma"/>
            <family val="2"/>
          </rPr>
          <t>Zijn er knelpunten die aanleiding geven tot overbelasting? 
Is de werkorganisatie aangepast zodat de lichamelijke belasting beperkt wordt? (bijvoorbeeld: efficiënte workflow waarbij het manueel hanteren van lasten wordt beperkt, haalbaar werktempo, voldoende recuperatietijd, voldoende houdingsvariatie en beweging)
Zijn werkplekken en hulpmiddelen ergonomisch aangepast zodat ze de lichamelijke belasting helpen beperken? (bijvoorbeeld: aangepaste werkhoogte, natuurlijke werkhouding, hulpmiddelen beschikbaar, tilgewicht beperkt)</t>
        </r>
      </text>
    </comment>
  </commentList>
</comments>
</file>

<file path=xl/sharedStrings.xml><?xml version="1.0" encoding="utf-8"?>
<sst xmlns="http://schemas.openxmlformats.org/spreadsheetml/2006/main" count="125" uniqueCount="87">
  <si>
    <t>Quick check ErGO!</t>
  </si>
  <si>
    <t>Al in orde met de nieuwe wetgeving ergonomie? Doe nu de test!</t>
  </si>
  <si>
    <t>Organisatie:</t>
  </si>
  <si>
    <t xml:space="preserve">Datum: </t>
  </si>
  <si>
    <t>Ingevuld door:</t>
  </si>
  <si>
    <t xml:space="preserve">Ja/Nee </t>
  </si>
  <si>
    <t>Algemeen ergonomiebeleid</t>
  </si>
  <si>
    <t>Is er een ergonomiebeleid beschreven?</t>
  </si>
  <si>
    <t>Komt ergonomie specifiek &amp; structureel aan bod in het JAP en GPP 
met concrete acties en maatregelen?</t>
  </si>
  <si>
    <t>Ontwerp en aankoop</t>
  </si>
  <si>
    <t>Ontwerp: neemt men preventiemaatregelen ivm ergonomie bij het ontwerp, de inrichting en de aanpassing van de werkposten?</t>
  </si>
  <si>
    <t xml:space="preserve">Aankoop: houdt men bewust en structureel rekening met ergonomie bij de aankoop van arbeidsmiddelen? </t>
  </si>
  <si>
    <t>Risicoanalyse ergonomie</t>
  </si>
  <si>
    <t>Zijn de specifieke risicoanalyses ergonomie en musculoskeletale belasting uitgevoerd voor alle werkposten en zijn deze jaarlijks geactualiseerd (bijv. tillen van lasten, repetitief werk enz.)?</t>
  </si>
  <si>
    <t>ja</t>
  </si>
  <si>
    <t>Is de vijfjaarlijkse risicoanalyse beeldschermwerk uitgevoerd?</t>
  </si>
  <si>
    <t>Opleiding ergonomie</t>
  </si>
  <si>
    <t xml:space="preserve">Is er een opleiding ergonomie voor volgende doelgroepen? </t>
  </si>
  <si>
    <t>· Huidige medewerkers</t>
  </si>
  <si>
    <t>· Nieuwe medewerkers</t>
  </si>
  <si>
    <t>· Hiërarchische lijn</t>
  </si>
  <si>
    <r>
      <rPr>
        <sz val="14"/>
        <color rgb="FF000000"/>
        <rFont val="Calibri"/>
        <family val="2"/>
      </rPr>
      <t xml:space="preserve">Kan jouw organisatie wat ergonomische ondersteuning gebruiken?  
Neem dan contact met ons op via </t>
    </r>
    <r>
      <rPr>
        <b/>
        <sz val="14"/>
        <color rgb="FF67DB6A"/>
        <rFont val="Calibri"/>
        <family val="2"/>
      </rPr>
      <t xml:space="preserve">ergonomie@mensura.be   </t>
    </r>
  </si>
  <si>
    <t xml:space="preserve">Is er een ergonomiebeleid beschreven? </t>
  </si>
  <si>
    <t xml:space="preserve">       Is er een plan en strategie om lichamelijke overbelasting te voorkomen?</t>
  </si>
  <si>
    <t xml:space="preserve">    Zijn er heldere prioriteiten en acties (incl. timing, owner, budget enz.)?</t>
  </si>
  <si>
    <t>1. Zijn werkplekken en hulpmiddelen aangepast om lichamelijke overbelasting te vermijden? (bijvoorbeeld: aangepaste werkhoogte, natuurlijke werkhouding, hulpmiddelen beschikbaar, tilgewicht beperkt)
2. Is de werkorganisatie aangepast om lichamelijke overbelasting te vermijden? (bijvoorbeeld: voldoende houdingsvariatie en beweging, efficiënte workflow waarbij het manueel hanteren van lasten wordt beperkt, haalbaar werktempo, voldoende recuperatietijd)</t>
  </si>
  <si>
    <t>Bijvoorbeeld: standaard criteria en advies bij aankoop?</t>
  </si>
  <si>
    <t>Zijn er knelpunten die aanleiding geven tot overbelasting? 
Is de werkorganisatie aangepast zodat de lichamelijke belasting beperkt wordt? 
(bijvoorbeeld: efficiënte workflow waarbij het manueel hanteren van lasten wordt beperkt, haalbaar werktempo, voldoende recuperatietijd, voldoende houdingsvariatie en beweging)
Zijn werkplekken en hulpmiddelen ergonomisch aangepast zodat ze de lichamelijke belasting helpen beperken? 
(bijvoorbeeld: aangepaste werkhoogte, natuurlijke werkhouding, hulpmiddelen beschikbaar, tilgewicht beperkt)</t>
  </si>
  <si>
    <t>Quick check ErGo</t>
  </si>
  <si>
    <t>Datum:</t>
  </si>
  <si>
    <t>Is er een ergonomiebeleid met een plan om lichamelijke overbelasting te voorkomen?</t>
  </si>
  <si>
    <t>Is ergonomie specifiek opgenomen in het JAP en GPP, 
met concrete prioriteiten, acties, maatregelen?</t>
  </si>
  <si>
    <t>Zijn de specifieke risicoanalyses ergonomie en musculoskeletale belasting uitgevoerd voor alle werkposten en zijn deze jaarlijks geactualiseerd (bv. tillen van lasten, repetitief werk, staand werk enz.)?</t>
  </si>
  <si>
    <t>Quick check ErGO</t>
  </si>
  <si>
    <t>Already compliant with the new ergonomics legislation? Take the test now!</t>
  </si>
  <si>
    <t>Organisation:</t>
  </si>
  <si>
    <t xml:space="preserve">Date: </t>
  </si>
  <si>
    <t>Completed by:</t>
  </si>
  <si>
    <t xml:space="preserve">Yes/No </t>
  </si>
  <si>
    <t>General ergonomics policy</t>
  </si>
  <si>
    <t>Is there an ergonomics policy with a plan to prevent physical overload?</t>
  </si>
  <si>
    <t>Is ergonomics specifically &amp; structurally addressed in the AAP (Annual Action Plan) and GPP (General Prevention Plan) with concrete actions and measures?</t>
  </si>
  <si>
    <t xml:space="preserve">Design and purchase </t>
  </si>
  <si>
    <t>Ergonomics risk assessment</t>
  </si>
  <si>
    <t>Have specific ergonomic and musculoskeletal risk assessments been carried out for all workstations and updated annually (e.g. lifting loads, repetitive work, etc.)?</t>
  </si>
  <si>
    <t>Has the five-yearly risk analysis of screen work been carried out?</t>
  </si>
  <si>
    <t>Ergonomics training</t>
  </si>
  <si>
    <t xml:space="preserve">Is there an ergonomics training for following target groups? 	 </t>
  </si>
  <si>
    <t>· Current employees</t>
  </si>
  <si>
    <t>· New employees</t>
  </si>
  <si>
    <t>· Hierarchical line</t>
  </si>
  <si>
    <t>Vous êtes déjà en conformité avec la nouvelle législation en ergonomie ? 
Faites le test maintenant !</t>
  </si>
  <si>
    <t>Complété par:</t>
  </si>
  <si>
    <t>Oui/Non</t>
  </si>
  <si>
    <t>Politique générale en matière d'ergonomie</t>
  </si>
  <si>
    <t>Une politique en matière d'ergonomie avec un plan de prévention de la surcharge physique ? a-t-elle été décrite?</t>
  </si>
  <si>
    <t>L'ergonomie est -elle  abordée de manière spécifique et structurelle  dans le PAA  et le PGP avec des actions et des mesures concrètes ?</t>
  </si>
  <si>
    <t>Conception et achat</t>
  </si>
  <si>
    <t>Evaluation des risques ergonomiques</t>
  </si>
  <si>
    <t>Des évaluations spécifiques des risques ergonomiques et musculosquelettiques ont -elles été réalisées pour tous les postes de travail et mises à jour annuellement (par exemple,levage de charges,travail répétitif,etc.) ?</t>
  </si>
  <si>
    <t>L'évaluation quinquennale des risques liés au travail sur écran  a-t-elle été effectuée ?</t>
  </si>
  <si>
    <t>Formation à l'ergonomie</t>
  </si>
  <si>
    <t>Une formation à l'ergonomie a-t-elle été effectuée ?</t>
  </si>
  <si>
    <t>· Employés actuels</t>
  </si>
  <si>
    <t>· Nouveaux employés</t>
  </si>
  <si>
    <t>· Ligne hiérarchique</t>
  </si>
  <si>
    <t>dropbox</t>
  </si>
  <si>
    <t>WW:</t>
  </si>
  <si>
    <t>Ergonomie123</t>
  </si>
  <si>
    <t>nee</t>
  </si>
  <si>
    <t>yes</t>
  </si>
  <si>
    <t>no</t>
  </si>
  <si>
    <t>Oranje</t>
  </si>
  <si>
    <t>#FF9900</t>
  </si>
  <si>
    <t>Groen</t>
  </si>
  <si>
    <t>#67DB6A</t>
  </si>
  <si>
    <t>oui</t>
  </si>
  <si>
    <t>non</t>
  </si>
  <si>
    <r>
      <rPr>
        <b/>
        <sz val="12"/>
        <color rgb="FF000000"/>
        <rFont val="Trebuchet MS"/>
        <family val="2"/>
      </rPr>
      <t>Ontwerp</t>
    </r>
    <r>
      <rPr>
        <sz val="12"/>
        <color rgb="FF000000"/>
        <rFont val="Trebuchet MS"/>
        <family val="2"/>
      </rPr>
      <t>: neemt men preventiemaatregelen ivm ergonomie bij het ontwerp, de inrichting en de aanpassing van de werkposten?</t>
    </r>
  </si>
  <si>
    <r>
      <rPr>
        <b/>
        <sz val="12"/>
        <color theme="1"/>
        <rFont val="Trebuchet MS"/>
        <family val="2"/>
      </rPr>
      <t>Aankoop</t>
    </r>
    <r>
      <rPr>
        <sz val="12"/>
        <color theme="1"/>
        <rFont val="Trebuchet MS"/>
        <family val="2"/>
      </rPr>
      <t xml:space="preserve">: houdt men structureel rekening met ergonomie bij de aankoop van arbeidsmiddelen? </t>
    </r>
  </si>
  <si>
    <r>
      <rPr>
        <sz val="14"/>
        <color rgb="FF000000"/>
        <rFont val="Trebuchet MS"/>
        <family val="2"/>
      </rPr>
      <t xml:space="preserve">Kan jouw organisatie wat ergonomische ondersteuning gebruiken?  
Neem dan contact met ons op via </t>
    </r>
    <r>
      <rPr>
        <b/>
        <sz val="14"/>
        <color rgb="FF08403C"/>
        <rFont val="Trebuchet MS"/>
        <family val="2"/>
      </rPr>
      <t xml:space="preserve">ergonomie@mensura.be   </t>
    </r>
  </si>
  <si>
    <r>
      <rPr>
        <b/>
        <u/>
        <sz val="12"/>
        <color theme="1"/>
        <rFont val="Trebuchet MS"/>
        <family val="2"/>
      </rPr>
      <t>Design</t>
    </r>
    <r>
      <rPr>
        <sz val="12"/>
        <color theme="1"/>
        <rFont val="Trebuchet MS"/>
        <family val="2"/>
      </rPr>
      <t>: do you take preventive measures with regard to ergonomics when designing, furnishing and adapting workstations?</t>
    </r>
  </si>
  <si>
    <r>
      <rPr>
        <b/>
        <u/>
        <sz val="12"/>
        <color theme="1"/>
        <rFont val="Trebuchet MS"/>
        <family val="2"/>
      </rPr>
      <t>Purchasing</t>
    </r>
    <r>
      <rPr>
        <sz val="12"/>
        <color theme="1"/>
        <rFont val="Trebuchet MS"/>
        <family val="2"/>
      </rPr>
      <t>: Is ergonomics consciously and structurally taken into account when purchasing work equipment?</t>
    </r>
  </si>
  <si>
    <r>
      <rPr>
        <sz val="14"/>
        <color rgb="FF000000"/>
        <rFont val="Trebuchet MS"/>
        <family val="2"/>
      </rPr>
      <t xml:space="preserve">Could your organisation use some ergonomic support?  
Contact us at </t>
    </r>
    <r>
      <rPr>
        <b/>
        <sz val="14"/>
        <color rgb="FF08403C"/>
        <rFont val="Trebuchet MS"/>
        <family val="2"/>
      </rPr>
      <t xml:space="preserve">ergonomie@mensura.be   </t>
    </r>
  </si>
  <si>
    <r>
      <rPr>
        <b/>
        <u/>
        <sz val="12"/>
        <color theme="1"/>
        <rFont val="Trebuchet MS"/>
        <family val="2"/>
      </rPr>
      <t>Conception</t>
    </r>
    <r>
      <rPr>
        <sz val="12"/>
        <color theme="1"/>
        <rFont val="Trebuchet MS"/>
        <family val="2"/>
      </rPr>
      <t>: des mesures de prévention ergonomiques sont -elles prises lors de la conception,de l'aménagement et de l'adaptation des postes de travail ?</t>
    </r>
  </si>
  <si>
    <r>
      <rPr>
        <b/>
        <u/>
        <sz val="12"/>
        <color theme="1"/>
        <rFont val="Trebuchet MS"/>
        <family val="2"/>
      </rPr>
      <t>Achat</t>
    </r>
    <r>
      <rPr>
        <sz val="12"/>
        <color theme="1"/>
        <rFont val="Trebuchet MS"/>
        <family val="2"/>
      </rPr>
      <t>: l'ergonomie est prise en compte de manière consciente et structurelle lors de l'achat d'équipements de travail ?</t>
    </r>
  </si>
  <si>
    <r>
      <rPr>
        <sz val="14"/>
        <color rgb="FF000000"/>
        <rFont val="Trebuchet MS"/>
        <family val="2"/>
      </rPr>
      <t xml:space="preserve">Votre organisation pourrait-elle bénéficier d'un soutien en matière d'ergonomie ?  
Alors contactez-nous à l'adresse </t>
    </r>
    <r>
      <rPr>
        <b/>
        <sz val="14"/>
        <color rgb="FF08403C"/>
        <rFont val="Trebuchet MS"/>
        <family val="2"/>
      </rPr>
      <t>ergonomie@mensura.be</t>
    </r>
    <r>
      <rPr>
        <b/>
        <sz val="14"/>
        <color rgb="FF000000"/>
        <rFont val="Trebuchet MS"/>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</si>
</sst>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Aptos Narrow"/>
      <family val="2"/>
      <scheme val="minor"/>
    </font>
    <font>
      <sz val="11"/>
      <color theme="1"/>
      <name val="Segoe UI"/>
      <family val="2"/>
    </font>
    <font>
      <b/>
      <u/>
      <sz val="12"/>
      <color theme="1"/>
      <name val="Segoe UI"/>
      <family val="2"/>
    </font>
    <font>
      <b/>
      <sz val="14"/>
      <color theme="0"/>
      <name val="Segoe UI"/>
      <family val="2"/>
    </font>
    <font>
      <sz val="14"/>
      <color theme="1"/>
      <name val="Segoe UI"/>
      <family val="2"/>
    </font>
    <font>
      <sz val="11"/>
      <color theme="1"/>
      <name val="Aptos Narrow"/>
      <family val="2"/>
      <scheme val="minor"/>
    </font>
    <font>
      <sz val="11"/>
      <color rgb="FFFF0000"/>
      <name val="Segoe UI"/>
      <family val="2"/>
    </font>
    <font>
      <sz val="14"/>
      <color theme="1"/>
      <name val="Aptos Narrow"/>
      <family val="2"/>
      <scheme val="minor"/>
    </font>
    <font>
      <sz val="14"/>
      <color theme="1"/>
      <name val="Calibri"/>
      <family val="2"/>
    </font>
    <font>
      <sz val="12"/>
      <color theme="1"/>
      <name val="Calibri"/>
      <family val="2"/>
    </font>
    <font>
      <sz val="12"/>
      <name val="Calibri"/>
      <family val="2"/>
    </font>
    <font>
      <b/>
      <sz val="12"/>
      <color theme="0"/>
      <name val="Segoe UI"/>
      <family val="2"/>
    </font>
    <font>
      <b/>
      <u/>
      <sz val="14"/>
      <color theme="0" tint="-4.9989318521683403E-2"/>
      <name val="Calibri"/>
      <family val="2"/>
    </font>
    <font>
      <b/>
      <sz val="14"/>
      <color theme="1"/>
      <name val="Calibri"/>
      <family val="2"/>
    </font>
    <font>
      <b/>
      <sz val="14"/>
      <color rgb="FFF2F2F2"/>
      <name val="Segoe UI"/>
      <family val="2"/>
    </font>
    <font>
      <sz val="14"/>
      <color rgb="FF000000"/>
      <name val="Calibri"/>
      <family val="2"/>
    </font>
    <font>
      <b/>
      <sz val="14"/>
      <color rgb="FF67DB6A"/>
      <name val="Calibri"/>
      <family val="2"/>
    </font>
    <font>
      <b/>
      <sz val="18"/>
      <color theme="0"/>
      <name val="Segoe UI"/>
      <family val="2"/>
    </font>
    <font>
      <sz val="12"/>
      <color theme="0"/>
      <name val="Calibri"/>
      <family val="2"/>
    </font>
    <font>
      <sz val="11"/>
      <color theme="0"/>
      <name val="Segoe UI"/>
      <family val="2"/>
    </font>
    <font>
      <sz val="14"/>
      <color theme="0"/>
      <name val="Segoe UI"/>
      <family val="2"/>
    </font>
    <font>
      <sz val="12"/>
      <color indexed="81"/>
      <name val="Tahoma"/>
      <family val="2"/>
    </font>
    <font>
      <i/>
      <sz val="10"/>
      <color theme="1"/>
      <name val="Calibri"/>
      <family val="2"/>
    </font>
    <font>
      <b/>
      <i/>
      <sz val="10"/>
      <color theme="1"/>
      <name val="Calibri"/>
      <family val="2"/>
    </font>
    <font>
      <b/>
      <sz val="18"/>
      <color rgb="FF08403C"/>
      <name val="Trebuchet MS"/>
      <family val="2"/>
    </font>
    <font>
      <b/>
      <sz val="14"/>
      <color rgb="FF08403C"/>
      <name val="Trebuchet MS"/>
      <family val="2"/>
    </font>
    <font>
      <sz val="14"/>
      <color theme="0"/>
      <name val="Trebuchet MS"/>
      <family val="2"/>
    </font>
    <font>
      <sz val="14"/>
      <color theme="1"/>
      <name val="Trebuchet MS"/>
      <family val="2"/>
    </font>
    <font>
      <sz val="12"/>
      <color rgb="FF08403C"/>
      <name val="Trebuchet MS"/>
      <family val="2"/>
    </font>
    <font>
      <sz val="11"/>
      <color theme="1"/>
      <name val="Trebuchet MS"/>
      <family val="2"/>
    </font>
    <font>
      <b/>
      <u/>
      <sz val="12"/>
      <color theme="1"/>
      <name val="Trebuchet MS"/>
      <family val="2"/>
    </font>
    <font>
      <sz val="11"/>
      <color rgb="FF08403C"/>
      <name val="Trebuchet MS"/>
      <family val="2"/>
    </font>
    <font>
      <b/>
      <sz val="12"/>
      <color rgb="FF08403C"/>
      <name val="Trebuchet MS"/>
      <family val="2"/>
    </font>
    <font>
      <b/>
      <sz val="14"/>
      <color rgb="FF93F79C"/>
      <name val="Trebuchet MS"/>
      <family val="2"/>
    </font>
    <font>
      <b/>
      <u/>
      <sz val="14"/>
      <color rgb="FF08403C"/>
      <name val="Trebuchet MS"/>
      <family val="2"/>
    </font>
    <font>
      <b/>
      <u/>
      <sz val="14"/>
      <color theme="0" tint="-4.9989318521683403E-2"/>
      <name val="Trebuchet MS"/>
      <family val="2"/>
    </font>
    <font>
      <sz val="12"/>
      <color theme="1"/>
      <name val="Trebuchet MS"/>
      <family val="2"/>
    </font>
    <font>
      <sz val="12"/>
      <name val="Trebuchet MS"/>
      <family val="2"/>
    </font>
    <font>
      <sz val="11"/>
      <color theme="0"/>
      <name val="Trebuchet MS"/>
      <family val="2"/>
    </font>
    <font>
      <sz val="12"/>
      <color rgb="FF000000"/>
      <name val="Trebuchet MS"/>
      <family val="2"/>
    </font>
    <font>
      <b/>
      <sz val="12"/>
      <color rgb="FF000000"/>
      <name val="Trebuchet MS"/>
      <family val="2"/>
    </font>
    <font>
      <b/>
      <sz val="12"/>
      <color theme="1"/>
      <name val="Trebuchet MS"/>
      <family val="2"/>
    </font>
    <font>
      <b/>
      <sz val="14"/>
      <color theme="0"/>
      <name val="Trebuchet MS"/>
      <family val="2"/>
    </font>
    <font>
      <b/>
      <u/>
      <sz val="14"/>
      <color theme="0"/>
      <name val="Trebuchet MS"/>
      <family val="2"/>
    </font>
    <font>
      <sz val="14"/>
      <color rgb="FF000000"/>
      <name val="Trebuchet MS"/>
      <family val="2"/>
    </font>
    <font>
      <sz val="11"/>
      <color rgb="FFFF0000"/>
      <name val="Trebuchet MS"/>
      <family val="2"/>
    </font>
    <font>
      <b/>
      <sz val="14"/>
      <color rgb="FF000000"/>
      <name val="Trebuchet MS"/>
      <family val="2"/>
    </font>
  </fonts>
  <fills count="15">
    <fill>
      <patternFill patternType="none"/>
    </fill>
    <fill>
      <patternFill patternType="gray125"/>
    </fill>
    <fill>
      <patternFill patternType="solid">
        <fgColor theme="9" tint="0.39997558519241921"/>
        <bgColor indexed="65"/>
      </patternFill>
    </fill>
    <fill>
      <patternFill patternType="solid">
        <fgColor theme="0" tint="-4.9989318521683403E-2"/>
        <bgColor theme="4" tint="0.79998168889431442"/>
      </patternFill>
    </fill>
    <fill>
      <patternFill patternType="solid">
        <fgColor theme="0" tint="-4.9989318521683403E-2"/>
        <bgColor indexed="64"/>
      </patternFill>
    </fill>
    <fill>
      <patternFill patternType="solid">
        <fgColor theme="0"/>
        <bgColor indexed="64"/>
      </patternFill>
    </fill>
    <fill>
      <patternFill patternType="solid">
        <fgColor rgb="FF67DB6A"/>
        <bgColor indexed="64"/>
      </patternFill>
    </fill>
    <fill>
      <patternFill patternType="solid">
        <fgColor rgb="FF67DB6A"/>
        <bgColor theme="4"/>
      </patternFill>
    </fill>
    <fill>
      <patternFill patternType="solid">
        <fgColor theme="0"/>
        <bgColor theme="4" tint="0.79998168889431442"/>
      </patternFill>
    </fill>
    <fill>
      <patternFill patternType="solid">
        <fgColor theme="6" tint="0.79998168889431442"/>
        <bgColor indexed="64"/>
      </patternFill>
    </fill>
    <fill>
      <patternFill patternType="solid">
        <fgColor rgb="FF1BAE5F"/>
        <bgColor indexed="64"/>
      </patternFill>
    </fill>
    <fill>
      <patternFill patternType="solid">
        <fgColor rgb="FF93F79C"/>
        <bgColor indexed="64"/>
      </patternFill>
    </fill>
    <fill>
      <patternFill patternType="solid">
        <fgColor rgb="FF93F79C"/>
        <bgColor theme="4"/>
      </patternFill>
    </fill>
    <fill>
      <patternFill patternType="solid">
        <fgColor rgb="FF08403C"/>
        <bgColor indexed="64"/>
      </patternFill>
    </fill>
    <fill>
      <patternFill patternType="solid">
        <fgColor rgb="FF08403C"/>
        <bgColor theme="4" tint="0.79998168889431442"/>
      </patternFill>
    </fill>
  </fills>
  <borders count="34">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indexed="64"/>
      </left>
      <right/>
      <top/>
      <bottom/>
      <diagonal/>
    </border>
    <border>
      <left/>
      <right style="thin">
        <color auto="1"/>
      </right>
      <top style="thin">
        <color auto="1"/>
      </top>
      <bottom/>
      <diagonal/>
    </border>
    <border>
      <left/>
      <right style="thin">
        <color auto="1"/>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auto="1"/>
      </bottom>
      <diagonal/>
    </border>
    <border>
      <left/>
      <right style="medium">
        <color indexed="64"/>
      </right>
      <top/>
      <bottom style="thin">
        <color indexed="64"/>
      </bottom>
      <diagonal/>
    </border>
    <border>
      <left/>
      <right style="medium">
        <color indexed="64"/>
      </right>
      <top style="thin">
        <color auto="1"/>
      </top>
      <bottom/>
      <diagonal/>
    </border>
    <border>
      <left style="thin">
        <color indexed="64"/>
      </left>
      <right style="medium">
        <color indexed="64"/>
      </right>
      <top style="thin">
        <color indexed="64"/>
      </top>
      <bottom style="thin">
        <color indexed="64"/>
      </bottom>
      <diagonal/>
    </border>
    <border>
      <left style="medium">
        <color indexed="64"/>
      </left>
      <right/>
      <top style="thin">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auto="1"/>
      </top>
      <bottom/>
      <diagonal/>
    </border>
  </borders>
  <cellStyleXfs count="2">
    <xf numFmtId="0" fontId="0" fillId="0" borderId="0"/>
    <xf numFmtId="0" fontId="5" fillId="2" borderId="0" applyNumberFormat="0" applyBorder="0" applyAlignment="0" applyProtection="0"/>
  </cellStyleXfs>
  <cellXfs count="173">
    <xf numFmtId="0" fontId="0" fillId="0" borderId="0" xfId="0"/>
    <xf numFmtId="0" fontId="1" fillId="0" borderId="0" xfId="0" applyFont="1"/>
    <xf numFmtId="0" fontId="4" fillId="0" borderId="0" xfId="0" applyFont="1"/>
    <xf numFmtId="0" fontId="2" fillId="0" borderId="0" xfId="0" applyFont="1"/>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left" vertical="center" wrapText="1" indent="2"/>
    </xf>
    <xf numFmtId="0" fontId="9" fillId="0" borderId="4" xfId="0" applyFont="1" applyBorder="1" applyAlignment="1">
      <alignment horizontal="left" vertical="center" wrapText="1" indent="2"/>
    </xf>
    <xf numFmtId="0" fontId="9" fillId="0" borderId="0" xfId="0" applyFont="1" applyAlignment="1">
      <alignment horizontal="left" vertical="center" indent="3"/>
    </xf>
    <xf numFmtId="0" fontId="9" fillId="0" borderId="0" xfId="0" applyFont="1" applyAlignment="1">
      <alignment horizontal="left" vertical="center" indent="2"/>
    </xf>
    <xf numFmtId="0" fontId="10" fillId="0" borderId="0" xfId="0" applyFont="1" applyAlignment="1">
      <alignment horizontal="left" vertical="center" indent="3"/>
    </xf>
    <xf numFmtId="0" fontId="1" fillId="5" borderId="0" xfId="0" applyFont="1" applyFill="1"/>
    <xf numFmtId="0" fontId="1" fillId="5" borderId="1" xfId="0" applyFont="1" applyFill="1" applyBorder="1"/>
    <xf numFmtId="0" fontId="1" fillId="5" borderId="6" xfId="0" applyFont="1" applyFill="1" applyBorder="1"/>
    <xf numFmtId="0" fontId="1" fillId="5" borderId="5" xfId="0" applyFont="1" applyFill="1" applyBorder="1"/>
    <xf numFmtId="0" fontId="1" fillId="5" borderId="7" xfId="0" applyFont="1" applyFill="1" applyBorder="1"/>
    <xf numFmtId="0" fontId="14" fillId="6" borderId="6"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1" fillId="6" borderId="9" xfId="0" applyFont="1" applyFill="1" applyBorder="1"/>
    <xf numFmtId="0" fontId="1" fillId="6" borderId="10" xfId="0" applyFont="1" applyFill="1" applyBorder="1"/>
    <xf numFmtId="0" fontId="11" fillId="7" borderId="11" xfId="0" applyFont="1" applyFill="1" applyBorder="1" applyAlignment="1">
      <alignment horizontal="center" vertical="center" wrapText="1"/>
    </xf>
    <xf numFmtId="0" fontId="1" fillId="5" borderId="2" xfId="0" applyFont="1" applyFill="1" applyBorder="1"/>
    <xf numFmtId="0" fontId="6" fillId="5" borderId="0" xfId="0" applyFont="1" applyFill="1"/>
    <xf numFmtId="0" fontId="4" fillId="5" borderId="0" xfId="0" applyFont="1" applyFill="1"/>
    <xf numFmtId="0" fontId="2" fillId="5" borderId="0" xfId="0" applyFont="1" applyFill="1"/>
    <xf numFmtId="0" fontId="0" fillId="5" borderId="0" xfId="0" applyFill="1"/>
    <xf numFmtId="0" fontId="18" fillId="6" borderId="0" xfId="0" applyFont="1" applyFill="1" applyAlignment="1">
      <alignment horizontal="center" vertical="center" wrapText="1"/>
    </xf>
    <xf numFmtId="0" fontId="1" fillId="5" borderId="3" xfId="0" applyFont="1" applyFill="1" applyBorder="1"/>
    <xf numFmtId="0" fontId="1" fillId="5" borderId="4" xfId="0" applyFont="1" applyFill="1" applyBorder="1"/>
    <xf numFmtId="0" fontId="1" fillId="5" borderId="8" xfId="0" applyFont="1" applyFill="1" applyBorder="1"/>
    <xf numFmtId="0" fontId="12" fillId="3" borderId="7" xfId="0" applyFont="1" applyFill="1" applyBorder="1" applyAlignment="1">
      <alignment vertical="center"/>
    </xf>
    <xf numFmtId="0" fontId="12" fillId="8" borderId="0" xfId="0" applyFont="1" applyFill="1" applyAlignment="1">
      <alignment vertical="center"/>
    </xf>
    <xf numFmtId="0" fontId="19" fillId="5" borderId="0" xfId="0" applyFont="1" applyFill="1"/>
    <xf numFmtId="0" fontId="20" fillId="5" borderId="0" xfId="0" applyFont="1" applyFill="1"/>
    <xf numFmtId="0" fontId="20" fillId="5" borderId="5" xfId="0" applyFont="1" applyFill="1" applyBorder="1"/>
    <xf numFmtId="0" fontId="12" fillId="3" borderId="6" xfId="0" applyFont="1" applyFill="1" applyBorder="1" applyAlignment="1">
      <alignment vertical="center"/>
    </xf>
    <xf numFmtId="0" fontId="10" fillId="0" borderId="4" xfId="0" applyFont="1" applyBorder="1" applyAlignment="1">
      <alignment horizontal="left" vertical="center" indent="3"/>
    </xf>
    <xf numFmtId="0" fontId="22" fillId="0" borderId="0" xfId="0" applyFont="1" applyAlignment="1">
      <alignment horizontal="left" vertical="center" indent="2"/>
    </xf>
    <xf numFmtId="0" fontId="9" fillId="9" borderId="12" xfId="0" applyFont="1" applyFill="1" applyBorder="1" applyAlignment="1">
      <alignment vertical="top"/>
    </xf>
    <xf numFmtId="0" fontId="9" fillId="0" borderId="13" xfId="0" applyFont="1" applyBorder="1" applyAlignment="1">
      <alignment horizontal="center" vertical="top"/>
    </xf>
    <xf numFmtId="0" fontId="9" fillId="0" borderId="15" xfId="0" applyFont="1" applyBorder="1" applyAlignment="1">
      <alignment horizontal="center" vertical="top"/>
    </xf>
    <xf numFmtId="0" fontId="9" fillId="0" borderId="16" xfId="0" applyFont="1" applyBorder="1" applyAlignment="1">
      <alignment horizontal="center" vertical="top"/>
    </xf>
    <xf numFmtId="0" fontId="9" fillId="0" borderId="14" xfId="0" applyFont="1" applyBorder="1" applyAlignment="1">
      <alignment horizontal="center" vertical="top"/>
    </xf>
    <xf numFmtId="0" fontId="9" fillId="0" borderId="12" xfId="0" applyFont="1" applyBorder="1" applyAlignment="1">
      <alignment horizontal="center" vertical="top"/>
    </xf>
    <xf numFmtId="0" fontId="9" fillId="5" borderId="0" xfId="0" applyFont="1" applyFill="1" applyAlignment="1">
      <alignment horizontal="center" vertical="top"/>
    </xf>
    <xf numFmtId="0" fontId="7" fillId="5" borderId="0" xfId="0" applyFont="1" applyFill="1" applyAlignment="1" applyProtection="1">
      <alignment horizontal="left" vertical="center" wrapText="1"/>
      <protection locked="0"/>
    </xf>
    <xf numFmtId="0" fontId="8" fillId="5" borderId="1" xfId="1" applyFont="1" applyFill="1" applyBorder="1" applyAlignment="1">
      <alignment horizontal="left" vertical="center" wrapText="1"/>
    </xf>
    <xf numFmtId="0" fontId="8" fillId="5" borderId="2" xfId="1" applyFont="1" applyFill="1" applyBorder="1" applyAlignment="1">
      <alignment horizontal="left" vertical="center" wrapText="1"/>
    </xf>
    <xf numFmtId="0" fontId="8" fillId="5" borderId="6" xfId="1" applyFont="1" applyFill="1" applyBorder="1" applyAlignment="1">
      <alignment horizontal="left" vertical="center" wrapText="1"/>
    </xf>
    <xf numFmtId="0" fontId="8" fillId="5" borderId="5" xfId="1" applyFont="1" applyFill="1" applyBorder="1" applyAlignment="1">
      <alignment horizontal="left" vertical="center" wrapText="1"/>
    </xf>
    <xf numFmtId="0" fontId="8" fillId="5" borderId="0" xfId="1" applyFont="1" applyFill="1" applyBorder="1" applyAlignment="1">
      <alignment horizontal="left" vertical="center" wrapText="1"/>
    </xf>
    <xf numFmtId="0" fontId="8" fillId="5" borderId="7" xfId="1"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6" borderId="2" xfId="0" applyFont="1" applyFill="1" applyBorder="1" applyAlignment="1">
      <alignment horizontal="center" vertical="center" wrapText="1"/>
    </xf>
    <xf numFmtId="14" fontId="7" fillId="5" borderId="0" xfId="0" applyNumberFormat="1" applyFont="1" applyFill="1" applyAlignment="1" applyProtection="1">
      <alignment horizontal="left" vertical="center"/>
      <protection locked="0"/>
    </xf>
    <xf numFmtId="0" fontId="8" fillId="0" borderId="9" xfId="0" applyFont="1" applyBorder="1" applyAlignment="1">
      <alignment horizontal="center" wrapText="1"/>
    </xf>
    <xf numFmtId="0" fontId="8" fillId="0" borderId="10" xfId="0" applyFont="1" applyBorder="1" applyAlignment="1">
      <alignment horizontal="center" wrapText="1"/>
    </xf>
    <xf numFmtId="0" fontId="8" fillId="0" borderId="11" xfId="0" applyFont="1" applyBorder="1" applyAlignment="1">
      <alignment horizontal="center" wrapText="1"/>
    </xf>
    <xf numFmtId="0" fontId="9" fillId="0" borderId="5" xfId="0" applyFont="1" applyBorder="1" applyAlignment="1">
      <alignment horizontal="center" vertical="center"/>
    </xf>
    <xf numFmtId="0" fontId="9" fillId="0" borderId="0" xfId="0" applyFont="1" applyAlignment="1">
      <alignment horizontal="left" vertical="center" indent="2"/>
    </xf>
    <xf numFmtId="0" fontId="9" fillId="0" borderId="7" xfId="0" applyFont="1" applyBorder="1" applyAlignment="1">
      <alignment horizontal="left" vertical="center" indent="2"/>
    </xf>
    <xf numFmtId="0" fontId="13" fillId="3" borderId="5" xfId="0" applyFont="1" applyFill="1" applyBorder="1" applyAlignment="1">
      <alignment horizontal="left" vertical="center"/>
    </xf>
    <xf numFmtId="0" fontId="13" fillId="3" borderId="0" xfId="0" applyFont="1" applyFill="1" applyAlignment="1">
      <alignment horizontal="left" vertical="center"/>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22" fillId="0" borderId="0" xfId="0" applyFont="1" applyAlignment="1">
      <alignment horizontal="left" vertical="center" wrapText="1" indent="5"/>
    </xf>
    <xf numFmtId="0" fontId="22" fillId="0" borderId="7" xfId="0" applyFont="1" applyBorder="1" applyAlignment="1">
      <alignment horizontal="left" vertical="center" wrapText="1" indent="5"/>
    </xf>
    <xf numFmtId="0" fontId="22" fillId="0" borderId="4" xfId="0" applyFont="1" applyBorder="1" applyAlignment="1">
      <alignment horizontal="left" vertical="center" wrapText="1" indent="5"/>
    </xf>
    <xf numFmtId="0" fontId="22" fillId="0" borderId="8" xfId="0" applyFont="1" applyBorder="1" applyAlignment="1">
      <alignment horizontal="left" vertical="center" wrapText="1" indent="5"/>
    </xf>
    <xf numFmtId="0" fontId="22" fillId="0" borderId="4" xfId="0" applyFont="1" applyBorder="1" applyAlignment="1">
      <alignment horizontal="left" vertical="center" indent="4"/>
    </xf>
    <xf numFmtId="0" fontId="22" fillId="0" borderId="8" xfId="0" applyFont="1" applyBorder="1" applyAlignment="1">
      <alignment horizontal="left" vertical="center" indent="4"/>
    </xf>
    <xf numFmtId="0" fontId="22" fillId="0" borderId="0" xfId="0" applyFont="1" applyAlignment="1">
      <alignment horizontal="left" vertical="center" indent="3"/>
    </xf>
    <xf numFmtId="0" fontId="22" fillId="0" borderId="7" xfId="0" applyFont="1" applyBorder="1" applyAlignment="1">
      <alignment horizontal="left" vertical="center" indent="3"/>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9" fillId="0" borderId="3" xfId="0" applyFont="1" applyBorder="1" applyAlignment="1">
      <alignment horizontal="center" vertical="center"/>
    </xf>
    <xf numFmtId="0" fontId="23" fillId="4" borderId="5" xfId="0" applyFont="1" applyFill="1" applyBorder="1" applyAlignment="1">
      <alignment horizontal="left" vertical="top" wrapText="1" indent="1"/>
    </xf>
    <xf numFmtId="0" fontId="23" fillId="4" borderId="0" xfId="0" applyFont="1" applyFill="1" applyAlignment="1">
      <alignment horizontal="left" vertical="top" wrapText="1" indent="1"/>
    </xf>
    <xf numFmtId="0" fontId="23" fillId="4" borderId="7" xfId="0" applyFont="1" applyFill="1" applyBorder="1" applyAlignment="1">
      <alignment horizontal="left" vertical="top" wrapText="1" indent="1"/>
    </xf>
    <xf numFmtId="0" fontId="24" fillId="11" borderId="17" xfId="0" applyFont="1" applyFill="1" applyBorder="1" applyAlignment="1">
      <alignment horizontal="center" vertical="center" wrapText="1"/>
    </xf>
    <xf numFmtId="0" fontId="24" fillId="11" borderId="18" xfId="0" applyFont="1" applyFill="1" applyBorder="1" applyAlignment="1">
      <alignment horizontal="center" vertical="center" wrapText="1"/>
    </xf>
    <xf numFmtId="0" fontId="25" fillId="11" borderId="19" xfId="0" applyFont="1" applyFill="1" applyBorder="1" applyAlignment="1">
      <alignment horizontal="center" vertical="center" wrapText="1"/>
    </xf>
    <xf numFmtId="0" fontId="26" fillId="0" borderId="0" xfId="0" applyFont="1"/>
    <xf numFmtId="0" fontId="27" fillId="0" borderId="0" xfId="0" applyFont="1"/>
    <xf numFmtId="0" fontId="25" fillId="11" borderId="20" xfId="0" applyFont="1" applyFill="1" applyBorder="1" applyAlignment="1">
      <alignment horizontal="center" vertical="center" wrapText="1"/>
    </xf>
    <xf numFmtId="0" fontId="28" fillId="11" borderId="0" xfId="0" applyFont="1" applyFill="1" applyAlignment="1">
      <alignment horizontal="center" vertical="center" wrapText="1"/>
    </xf>
    <xf numFmtId="0" fontId="25" fillId="11" borderId="21" xfId="0" applyFont="1" applyFill="1" applyBorder="1" applyAlignment="1">
      <alignment horizontal="center" vertical="center" wrapText="1"/>
    </xf>
    <xf numFmtId="0" fontId="27" fillId="5" borderId="17" xfId="1" applyFont="1" applyFill="1" applyBorder="1" applyAlignment="1" applyProtection="1">
      <alignment horizontal="left" vertical="center"/>
      <protection locked="0"/>
    </xf>
    <xf numFmtId="0" fontId="27" fillId="5" borderId="18" xfId="1" applyFont="1" applyFill="1" applyBorder="1" applyAlignment="1" applyProtection="1">
      <alignment horizontal="left" vertical="center"/>
      <protection locked="0"/>
    </xf>
    <xf numFmtId="0" fontId="27" fillId="5" borderId="19" xfId="1" applyFont="1" applyFill="1" applyBorder="1" applyAlignment="1">
      <alignment vertical="center" wrapText="1"/>
    </xf>
    <xf numFmtId="14" fontId="27" fillId="0" borderId="0" xfId="0" applyNumberFormat="1" applyFont="1" applyAlignment="1" applyProtection="1">
      <alignment horizontal="left" vertical="center"/>
      <protection locked="0"/>
    </xf>
    <xf numFmtId="0" fontId="27" fillId="5" borderId="20" xfId="1" applyFont="1" applyFill="1" applyBorder="1" applyAlignment="1" applyProtection="1">
      <alignment horizontal="left" vertical="center"/>
      <protection locked="0"/>
    </xf>
    <xf numFmtId="0" fontId="27" fillId="5" borderId="0" xfId="1" applyFont="1" applyFill="1" applyBorder="1" applyAlignment="1" applyProtection="1">
      <alignment horizontal="left" vertical="center"/>
      <protection locked="0"/>
    </xf>
    <xf numFmtId="0" fontId="27" fillId="5" borderId="21" xfId="1" applyFont="1" applyFill="1" applyBorder="1" applyAlignment="1">
      <alignment vertical="center" wrapText="1"/>
    </xf>
    <xf numFmtId="0" fontId="27" fillId="0" borderId="0" xfId="0" applyFont="1" applyAlignment="1" applyProtection="1">
      <alignment horizontal="left" vertical="center" wrapText="1"/>
      <protection locked="0"/>
    </xf>
    <xf numFmtId="0" fontId="29" fillId="0" borderId="0" xfId="0" applyFont="1"/>
    <xf numFmtId="0" fontId="27" fillId="5" borderId="22" xfId="1" applyFont="1" applyFill="1" applyBorder="1" applyAlignment="1" applyProtection="1">
      <alignment horizontal="left" vertical="center"/>
      <protection locked="0"/>
    </xf>
    <xf numFmtId="0" fontId="27" fillId="5" borderId="23" xfId="1" applyFont="1" applyFill="1" applyBorder="1" applyAlignment="1" applyProtection="1">
      <alignment horizontal="left" vertical="center"/>
      <protection locked="0"/>
    </xf>
    <xf numFmtId="0" fontId="27" fillId="5" borderId="24" xfId="1" applyFont="1" applyFill="1" applyBorder="1" applyAlignment="1">
      <alignment vertical="center" wrapText="1"/>
    </xf>
    <xf numFmtId="0" fontId="30" fillId="0" borderId="0" xfId="0" applyFont="1"/>
    <xf numFmtId="0" fontId="31" fillId="11" borderId="25" xfId="0" applyFont="1" applyFill="1" applyBorder="1"/>
    <xf numFmtId="0" fontId="31" fillId="11" borderId="4" xfId="0" applyFont="1" applyFill="1" applyBorder="1"/>
    <xf numFmtId="0" fontId="32" fillId="12" borderId="26" xfId="0" applyFont="1" applyFill="1" applyBorder="1" applyAlignment="1">
      <alignment horizontal="center" vertical="center" wrapText="1"/>
    </xf>
    <xf numFmtId="0" fontId="33" fillId="14" borderId="29" xfId="0" applyFont="1" applyFill="1" applyBorder="1" applyAlignment="1">
      <alignment horizontal="left" vertical="center"/>
    </xf>
    <xf numFmtId="0" fontId="33" fillId="14" borderId="2" xfId="0" applyFont="1" applyFill="1" applyBorder="1" applyAlignment="1">
      <alignment horizontal="left" vertical="center"/>
    </xf>
    <xf numFmtId="0" fontId="34" fillId="14" borderId="27" xfId="0" applyFont="1" applyFill="1" applyBorder="1" applyAlignment="1">
      <alignment vertical="center"/>
    </xf>
    <xf numFmtId="0" fontId="35" fillId="0" borderId="0" xfId="0" applyFont="1" applyAlignment="1">
      <alignment vertical="center"/>
    </xf>
    <xf numFmtId="0" fontId="36" fillId="0" borderId="20" xfId="0" applyFont="1" applyBorder="1" applyAlignment="1">
      <alignment horizontal="center" vertical="center"/>
    </xf>
    <xf numFmtId="0" fontId="36" fillId="0" borderId="0" xfId="0" applyFont="1" applyAlignment="1">
      <alignment horizontal="left" vertical="center" wrapText="1" indent="2"/>
    </xf>
    <xf numFmtId="0" fontId="37" fillId="10" borderId="28" xfId="0" applyFont="1" applyFill="1" applyBorder="1" applyAlignment="1" applyProtection="1">
      <alignment vertical="top"/>
      <protection locked="0"/>
    </xf>
    <xf numFmtId="0" fontId="38" fillId="0" borderId="0" xfId="0" applyFont="1"/>
    <xf numFmtId="0" fontId="39" fillId="0" borderId="0" xfId="0" applyFont="1" applyAlignment="1">
      <alignment horizontal="left" vertical="center" wrapText="1" indent="2"/>
    </xf>
    <xf numFmtId="0" fontId="36" fillId="10" borderId="28" xfId="0" applyFont="1" applyFill="1" applyBorder="1" applyAlignment="1" applyProtection="1">
      <alignment vertical="top"/>
      <protection locked="0"/>
    </xf>
    <xf numFmtId="0" fontId="25" fillId="14" borderId="33" xfId="0" applyFont="1" applyFill="1" applyBorder="1" applyAlignment="1">
      <alignment vertical="center"/>
    </xf>
    <xf numFmtId="0" fontId="42" fillId="0" borderId="0" xfId="0" applyFont="1" applyAlignment="1">
      <alignment vertical="center"/>
    </xf>
    <xf numFmtId="0" fontId="43" fillId="0" borderId="0" xfId="0" applyFont="1" applyAlignment="1">
      <alignment vertical="center"/>
    </xf>
    <xf numFmtId="0" fontId="29" fillId="0" borderId="0" xfId="0" applyFont="1" applyAlignment="1">
      <alignment wrapText="1"/>
    </xf>
    <xf numFmtId="0" fontId="36" fillId="0" borderId="0" xfId="0" applyFont="1" applyAlignment="1">
      <alignment horizontal="left" vertical="center" indent="2"/>
    </xf>
    <xf numFmtId="0" fontId="36" fillId="0" borderId="20" xfId="0" applyFont="1" applyBorder="1" applyAlignment="1">
      <alignment horizontal="center" vertical="center"/>
    </xf>
    <xf numFmtId="0" fontId="36" fillId="0" borderId="0" xfId="0" applyFont="1" applyAlignment="1">
      <alignment horizontal="left" vertical="center" indent="2"/>
    </xf>
    <xf numFmtId="0" fontId="36" fillId="0" borderId="21" xfId="0" applyFont="1" applyBorder="1" applyAlignment="1">
      <alignment horizontal="left" vertical="center" indent="2"/>
    </xf>
    <xf numFmtId="0" fontId="36" fillId="0" borderId="0" xfId="0" applyFont="1" applyAlignment="1">
      <alignment horizontal="left" vertical="center" indent="3"/>
    </xf>
    <xf numFmtId="0" fontId="36" fillId="0" borderId="0" xfId="0" applyFont="1" applyAlignment="1">
      <alignment horizontal="center" vertical="top"/>
    </xf>
    <xf numFmtId="0" fontId="36" fillId="0" borderId="25" xfId="0" applyFont="1" applyBorder="1" applyAlignment="1">
      <alignment horizontal="center" vertical="center"/>
    </xf>
    <xf numFmtId="0" fontId="37" fillId="0" borderId="4" xfId="0" applyFont="1" applyBorder="1" applyAlignment="1">
      <alignment horizontal="left" vertical="center" indent="3"/>
    </xf>
    <xf numFmtId="0" fontId="29" fillId="5" borderId="29" xfId="0" applyFont="1" applyFill="1" applyBorder="1"/>
    <xf numFmtId="0" fontId="29" fillId="5" borderId="2" xfId="0" applyFont="1" applyFill="1" applyBorder="1"/>
    <xf numFmtId="0" fontId="29" fillId="5" borderId="27" xfId="0" applyFont="1" applyFill="1" applyBorder="1"/>
    <xf numFmtId="0" fontId="29" fillId="5" borderId="20" xfId="0" applyFont="1" applyFill="1" applyBorder="1"/>
    <xf numFmtId="0" fontId="29" fillId="5" borderId="0" xfId="0" applyFont="1" applyFill="1"/>
    <xf numFmtId="0" fontId="29" fillId="5" borderId="21" xfId="0" applyFont="1" applyFill="1" applyBorder="1"/>
    <xf numFmtId="0" fontId="29" fillId="5" borderId="25" xfId="0" applyFont="1" applyFill="1" applyBorder="1"/>
    <xf numFmtId="0" fontId="29" fillId="5" borderId="4" xfId="0" applyFont="1" applyFill="1" applyBorder="1"/>
    <xf numFmtId="0" fontId="29" fillId="5" borderId="26" xfId="0" applyFont="1" applyFill="1" applyBorder="1"/>
    <xf numFmtId="0" fontId="27" fillId="0" borderId="30" xfId="0" applyFont="1" applyBorder="1" applyAlignment="1">
      <alignment horizontal="center" wrapText="1"/>
    </xf>
    <xf numFmtId="0" fontId="27" fillId="0" borderId="31" xfId="0" applyFont="1" applyBorder="1" applyAlignment="1">
      <alignment horizontal="center" wrapText="1"/>
    </xf>
    <xf numFmtId="0" fontId="27" fillId="0" borderId="32" xfId="0" applyFont="1" applyBorder="1" applyAlignment="1">
      <alignment horizontal="center" wrapText="1"/>
    </xf>
    <xf numFmtId="0" fontId="45" fillId="5" borderId="0" xfId="0" applyFont="1" applyFill="1"/>
    <xf numFmtId="0" fontId="24" fillId="11" borderId="17" xfId="0" applyFont="1" applyFill="1" applyBorder="1" applyAlignment="1">
      <alignment horizontal="center"/>
    </xf>
    <xf numFmtId="0" fontId="24" fillId="11" borderId="18" xfId="0" applyFont="1" applyFill="1" applyBorder="1" applyAlignment="1">
      <alignment horizontal="center"/>
    </xf>
    <xf numFmtId="0" fontId="24" fillId="11" borderId="19" xfId="0" applyFont="1" applyFill="1" applyBorder="1" applyAlignment="1">
      <alignment horizontal="center"/>
    </xf>
    <xf numFmtId="0" fontId="27" fillId="5" borderId="17" xfId="1" applyFont="1" applyFill="1" applyBorder="1" applyAlignment="1" applyProtection="1">
      <alignment vertical="center" wrapText="1"/>
      <protection locked="0"/>
    </xf>
    <xf numFmtId="0" fontId="27" fillId="5" borderId="18" xfId="1" applyFont="1" applyFill="1" applyBorder="1" applyAlignment="1" applyProtection="1">
      <alignment vertical="center" wrapText="1"/>
      <protection locked="0"/>
    </xf>
    <xf numFmtId="0" fontId="27" fillId="5" borderId="19" xfId="1" applyFont="1" applyFill="1" applyBorder="1" applyAlignment="1" applyProtection="1">
      <alignment vertical="center" wrapText="1"/>
    </xf>
    <xf numFmtId="14" fontId="27" fillId="0" borderId="0" xfId="0" applyNumberFormat="1" applyFont="1" applyAlignment="1">
      <alignment vertical="center"/>
    </xf>
    <xf numFmtId="0" fontId="27" fillId="5" borderId="20" xfId="1" applyFont="1" applyFill="1" applyBorder="1" applyAlignment="1" applyProtection="1">
      <alignment vertical="center" wrapText="1"/>
      <protection locked="0"/>
    </xf>
    <xf numFmtId="0" fontId="27" fillId="5" borderId="0" xfId="1" applyFont="1" applyFill="1" applyBorder="1" applyAlignment="1" applyProtection="1">
      <alignment vertical="center" wrapText="1"/>
      <protection locked="0"/>
    </xf>
    <xf numFmtId="0" fontId="27" fillId="5" borderId="21" xfId="1" applyFont="1" applyFill="1" applyBorder="1" applyAlignment="1" applyProtection="1">
      <alignment vertical="center" wrapText="1"/>
    </xf>
    <xf numFmtId="0" fontId="27" fillId="0" borderId="0" xfId="0" applyFont="1" applyAlignment="1">
      <alignment vertical="center" wrapText="1"/>
    </xf>
    <xf numFmtId="0" fontId="27" fillId="5" borderId="22" xfId="1" applyFont="1" applyFill="1" applyBorder="1" applyAlignment="1" applyProtection="1">
      <alignment vertical="center" wrapText="1"/>
      <protection locked="0"/>
    </xf>
    <xf numFmtId="0" fontId="27" fillId="5" borderId="23" xfId="1" applyFont="1" applyFill="1" applyBorder="1" applyAlignment="1" applyProtection="1">
      <alignment vertical="center" wrapText="1"/>
      <protection locked="0"/>
    </xf>
    <xf numFmtId="0" fontId="27" fillId="5" borderId="24" xfId="1" applyFont="1" applyFill="1" applyBorder="1" applyAlignment="1" applyProtection="1">
      <alignment vertical="center" wrapText="1"/>
    </xf>
    <xf numFmtId="0" fontId="32" fillId="12" borderId="25" xfId="0" applyFont="1" applyFill="1" applyBorder="1" applyAlignment="1">
      <alignment horizontal="right" vertical="center" wrapText="1"/>
    </xf>
    <xf numFmtId="0" fontId="32" fillId="12" borderId="4" xfId="0" applyFont="1" applyFill="1" applyBorder="1" applyAlignment="1">
      <alignment horizontal="right" vertical="center" wrapText="1"/>
    </xf>
    <xf numFmtId="0" fontId="32" fillId="12" borderId="26" xfId="0" applyFont="1" applyFill="1" applyBorder="1" applyAlignment="1">
      <alignment horizontal="right" vertical="center" wrapText="1"/>
    </xf>
    <xf numFmtId="0" fontId="36" fillId="0" borderId="25" xfId="0" applyFont="1" applyBorder="1" applyAlignment="1">
      <alignment horizontal="center" vertical="center"/>
    </xf>
    <xf numFmtId="0" fontId="36" fillId="0" borderId="4" xfId="0" applyFont="1" applyBorder="1" applyAlignment="1">
      <alignment horizontal="left" vertical="center" wrapText="1" indent="2"/>
    </xf>
    <xf numFmtId="0" fontId="36" fillId="0" borderId="4" xfId="0" applyFont="1" applyBorder="1" applyAlignment="1">
      <alignment horizontal="left" vertical="center" indent="2"/>
    </xf>
    <xf numFmtId="0" fontId="33" fillId="13" borderId="29" xfId="0" applyFont="1" applyFill="1" applyBorder="1" applyAlignment="1">
      <alignment horizontal="left" vertical="center" wrapText="1"/>
    </xf>
    <xf numFmtId="0" fontId="33" fillId="13" borderId="2" xfId="0" applyFont="1" applyFill="1" applyBorder="1" applyAlignment="1">
      <alignment horizontal="left"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45" fillId="0" borderId="0" xfId="0" applyFont="1"/>
    <xf numFmtId="0" fontId="26" fillId="5" borderId="0" xfId="0" applyFont="1" applyFill="1"/>
    <xf numFmtId="14" fontId="27" fillId="5" borderId="0" xfId="0" applyNumberFormat="1" applyFont="1" applyFill="1" applyAlignment="1" applyProtection="1">
      <alignment horizontal="left" vertical="center"/>
      <protection locked="0"/>
    </xf>
    <xf numFmtId="0" fontId="27" fillId="5" borderId="0" xfId="0" applyFont="1" applyFill="1" applyAlignment="1" applyProtection="1">
      <alignment horizontal="left" vertical="center" wrapText="1"/>
      <protection locked="0"/>
    </xf>
    <xf numFmtId="0" fontId="33" fillId="14" borderId="20" xfId="0" applyFont="1" applyFill="1" applyBorder="1" applyAlignment="1">
      <alignment horizontal="left" vertical="center"/>
    </xf>
    <xf numFmtId="0" fontId="33" fillId="14" borderId="0" xfId="0" applyFont="1" applyFill="1" applyAlignment="1">
      <alignment horizontal="left" vertical="center"/>
    </xf>
    <xf numFmtId="0" fontId="35" fillId="8" borderId="0" xfId="0" applyFont="1" applyFill="1" applyAlignment="1">
      <alignment vertical="center"/>
    </xf>
    <xf numFmtId="0" fontId="38" fillId="5" borderId="0" xfId="0" applyFont="1" applyFill="1"/>
    <xf numFmtId="0" fontId="37" fillId="0" borderId="0" xfId="0" applyFont="1" applyAlignment="1">
      <alignment horizontal="left" vertical="center" indent="3"/>
    </xf>
  </cellXfs>
  <cellStyles count="2">
    <cellStyle name="60% - Accent6" xfId="1" builtinId="52"/>
    <cellStyle name="Standaard" xfId="0" builtinId="0"/>
  </cellStyles>
  <dxfs count="649">
    <dxf>
      <font>
        <color rgb="FF006100"/>
      </font>
      <fill>
        <patternFill>
          <bgColor rgb="FFC6EFCE"/>
        </patternFill>
      </fill>
    </dxf>
    <dxf>
      <fill>
        <patternFill>
          <bgColor rgb="FF92D050"/>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FFC000"/>
        </patternFill>
      </fill>
    </dxf>
    <dxf>
      <fill>
        <patternFill>
          <bgColor rgb="FFFF9900"/>
        </patternFill>
      </fill>
    </dxf>
    <dxf>
      <fill>
        <patternFill>
          <bgColor rgb="FF92D050"/>
        </patternFill>
      </fill>
    </dxf>
    <dxf>
      <font>
        <color rgb="FF006100"/>
      </font>
      <fill>
        <patternFill>
          <bgColor rgb="FFC6EFCE"/>
        </patternFill>
      </fill>
    </dxf>
    <dxf>
      <font>
        <color rgb="FF006100"/>
      </font>
      <fill>
        <patternFill>
          <bgColor rgb="FFC6EFCE"/>
        </patternFill>
      </fill>
    </dxf>
    <dxf>
      <fill>
        <patternFill>
          <bgColor rgb="FF92D050"/>
        </patternFill>
      </fill>
    </dxf>
    <dxf>
      <fill>
        <patternFill>
          <bgColor rgb="FF92D050"/>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67DB6A"/>
        </patternFill>
      </fill>
    </dxf>
    <dxf>
      <fill>
        <patternFill>
          <bgColor rgb="FF67DB6A"/>
        </patternFill>
      </fill>
    </dxf>
    <dxf>
      <fill>
        <patternFill>
          <bgColor rgb="FFFF99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92D050"/>
        </patternFill>
      </fill>
    </dxf>
    <dxf>
      <fill>
        <patternFill>
          <bgColor rgb="FFFFC000"/>
        </patternFill>
      </fill>
    </dxf>
    <dxf>
      <fill>
        <patternFill>
          <bgColor rgb="FF92D050"/>
        </patternFill>
      </fill>
    </dxf>
    <dxf>
      <fill>
        <patternFill>
          <bgColor rgb="FFFF9900"/>
        </patternFill>
      </fill>
    </dxf>
    <dxf>
      <fill>
        <patternFill>
          <bgColor rgb="FF92D050"/>
        </patternFill>
      </fill>
    </dxf>
    <dxf>
      <fill>
        <patternFill>
          <bgColor rgb="FF67DB6A"/>
        </patternFill>
      </fill>
    </dxf>
    <dxf>
      <fill>
        <patternFill>
          <bgColor rgb="FF67DB6A"/>
        </patternFill>
      </fill>
    </dxf>
    <dxf>
      <fill>
        <patternFill>
          <bgColor rgb="FFFF9900"/>
        </patternFill>
      </fill>
    </dxf>
    <dxf>
      <font>
        <color rgb="FF006100"/>
      </font>
      <fill>
        <patternFill>
          <bgColor rgb="FFC6EFCE"/>
        </patternFill>
      </fill>
    </dxf>
    <dxf>
      <fill>
        <patternFill>
          <bgColor rgb="FF92D050"/>
        </patternFill>
      </fill>
    </dxf>
    <dxf>
      <fill>
        <patternFill>
          <bgColor rgb="FF92D050"/>
        </patternFill>
      </fill>
    </dxf>
    <dxf>
      <fill>
        <patternFill>
          <bgColor rgb="FFFF9900"/>
        </patternFill>
      </fill>
    </dxf>
    <dxf>
      <font>
        <color rgb="FF006100"/>
      </font>
      <fill>
        <patternFill>
          <bgColor rgb="FFC6EFCE"/>
        </patternFill>
      </fill>
    </dxf>
    <dxf>
      <font>
        <color rgb="FF006100"/>
      </font>
      <fill>
        <patternFill>
          <bgColor rgb="FFC6EFCE"/>
        </patternFill>
      </fill>
    </dxf>
    <dxf>
      <fill>
        <patternFill>
          <bgColor rgb="FFFFC00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92D050"/>
        </patternFill>
      </fill>
    </dxf>
    <dxf>
      <fill>
        <patternFill>
          <bgColor rgb="FF92D05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ill>
        <patternFill>
          <bgColor rgb="FF67DB6A"/>
        </patternFill>
      </fill>
    </dxf>
    <dxf>
      <fill>
        <patternFill>
          <bgColor rgb="FF67DB6A"/>
        </patternFill>
      </fill>
    </dxf>
    <dxf>
      <fill>
        <patternFill>
          <bgColor rgb="FFFF9900"/>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ont>
        <color rgb="FF006100"/>
      </font>
      <fill>
        <patternFill>
          <bgColor rgb="FFC6EFCE"/>
        </patternFill>
      </fill>
    </dxf>
    <dxf>
      <fill>
        <patternFill>
          <bgColor rgb="FF92D050"/>
        </patternFill>
      </fill>
    </dxf>
    <dxf>
      <fill>
        <patternFill>
          <bgColor rgb="FF92D05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C000"/>
        </patternFill>
      </fill>
    </dxf>
    <dxf>
      <fill>
        <patternFill>
          <bgColor rgb="FFFF9900"/>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92D050"/>
        </patternFill>
      </fill>
    </dxf>
    <dxf>
      <fill>
        <patternFill>
          <bgColor rgb="FF67DB6A"/>
        </patternFill>
      </fill>
    </dxf>
    <dxf>
      <fill>
        <patternFill>
          <bgColor rgb="FF67DB6A"/>
        </patternFill>
      </fill>
    </dxf>
    <dxf>
      <fill>
        <patternFill>
          <bgColor rgb="FFFF9900"/>
        </patternFill>
      </fill>
    </dxf>
    <dxf>
      <fill>
        <patternFill>
          <bgColor rgb="FF92D050"/>
        </patternFill>
      </fill>
    </dxf>
    <dxf>
      <font>
        <color rgb="FF006100"/>
      </font>
      <fill>
        <patternFill>
          <bgColor rgb="FFC6EFCE"/>
        </patternFill>
      </fill>
    </dxf>
    <dxf>
      <fill>
        <patternFill>
          <bgColor rgb="FFFFC000"/>
        </patternFill>
      </fill>
    </dxf>
    <dxf>
      <fill>
        <patternFill>
          <bgColor rgb="FF92D050"/>
        </patternFill>
      </fill>
    </dxf>
    <dxf>
      <font>
        <color rgb="FF006100"/>
      </font>
      <fill>
        <patternFill>
          <bgColor rgb="FFC6EFCE"/>
        </patternFill>
      </fill>
    </dxf>
    <dxf>
      <fill>
        <patternFill>
          <bgColor rgb="FFFF9900"/>
        </patternFill>
      </fill>
    </dxf>
    <dxf>
      <fill>
        <patternFill>
          <bgColor rgb="FF92D050"/>
        </patternFill>
      </fill>
    </dxf>
    <dxf>
      <fill>
        <patternFill>
          <bgColor rgb="FFFFC000"/>
        </patternFill>
      </fill>
    </dxf>
    <dxf>
      <fill>
        <patternFill>
          <bgColor rgb="FF92D05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92D050"/>
        </patternFill>
      </fill>
    </dxf>
    <dxf>
      <fill>
        <patternFill>
          <bgColor rgb="FFFF9900"/>
        </patternFill>
      </fill>
    </dxf>
    <dxf>
      <fill>
        <patternFill>
          <bgColor rgb="FFFFC0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92D050"/>
        </patternFill>
      </fill>
    </dxf>
    <dxf>
      <fill>
        <patternFill>
          <bgColor rgb="FFFF9900"/>
        </patternFill>
      </fill>
    </dxf>
    <dxf>
      <fill>
        <patternFill>
          <bgColor rgb="FFFF9900"/>
        </patternFill>
      </fill>
    </dxf>
    <dxf>
      <fill>
        <patternFill>
          <bgColor rgb="FF92D050"/>
        </patternFill>
      </fill>
    </dxf>
    <dxf>
      <font>
        <color rgb="FF006100"/>
      </font>
      <fill>
        <patternFill>
          <bgColor rgb="FFC6EFCE"/>
        </patternFill>
      </fill>
    </dxf>
    <dxf>
      <fill>
        <patternFill>
          <bgColor rgb="FFFFC000"/>
        </patternFill>
      </fill>
    </dxf>
    <dxf>
      <fill>
        <patternFill>
          <bgColor rgb="FF92D050"/>
        </patternFill>
      </fill>
    </dxf>
    <dxf>
      <font>
        <color rgb="FF006100"/>
      </font>
      <fill>
        <patternFill>
          <bgColor rgb="FFC6EFCE"/>
        </patternFill>
      </fill>
    </dxf>
    <dxf>
      <fill>
        <patternFill>
          <bgColor rgb="FFFF9900"/>
        </patternFill>
      </fill>
    </dxf>
    <dxf>
      <fill>
        <patternFill>
          <bgColor rgb="FF92D050"/>
        </patternFill>
      </fill>
    </dxf>
    <dxf>
      <fill>
        <patternFill>
          <bgColor rgb="FF67DB6A"/>
        </patternFill>
      </fill>
    </dxf>
    <dxf>
      <fill>
        <patternFill>
          <bgColor rgb="FF67DB6A"/>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ont>
        <color rgb="FF006100"/>
      </font>
      <fill>
        <patternFill>
          <bgColor rgb="FFC6EFCE"/>
        </patternFill>
      </fill>
    </dxf>
    <dxf>
      <fill>
        <patternFill>
          <bgColor rgb="FFFF9900"/>
        </patternFill>
      </fill>
    </dxf>
    <dxf>
      <font>
        <color rgb="FF006100"/>
      </font>
      <fill>
        <patternFill>
          <bgColor rgb="FFC6EFCE"/>
        </patternFill>
      </fill>
    </dxf>
    <dxf>
      <fill>
        <patternFill>
          <bgColor rgb="FF92D050"/>
        </patternFill>
      </fill>
    </dxf>
    <dxf>
      <fill>
        <patternFill>
          <bgColor rgb="FF92D050"/>
        </patternFill>
      </fill>
    </dxf>
    <dxf>
      <fill>
        <patternFill>
          <bgColor rgb="FFFFC000"/>
        </patternFill>
      </fill>
    </dxf>
    <dxf>
      <fill>
        <patternFill>
          <bgColor rgb="FF92D050"/>
        </patternFill>
      </fill>
    </dxf>
    <dxf>
      <fill>
        <patternFill>
          <bgColor rgb="FFFFC000"/>
        </patternFill>
      </fill>
    </dxf>
    <dxf>
      <font>
        <color rgb="FF006100"/>
      </font>
      <fill>
        <patternFill>
          <bgColor rgb="FFC6EFCE"/>
        </patternFill>
      </fill>
    </dxf>
    <dxf>
      <font>
        <color rgb="FF006100"/>
      </font>
      <fill>
        <patternFill>
          <bgColor rgb="FFC6EFCE"/>
        </patternFill>
      </fill>
    </dxf>
    <dxf>
      <fill>
        <patternFill>
          <bgColor rgb="FFFF9900"/>
        </patternFill>
      </fill>
    </dxf>
    <dxf>
      <fill>
        <patternFill>
          <bgColor rgb="FF92D050"/>
        </patternFill>
      </fill>
    </dxf>
    <dxf>
      <fill>
        <patternFill>
          <bgColor rgb="FFFF9900"/>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67DB6A"/>
        </patternFill>
      </fill>
    </dxf>
    <dxf>
      <fill>
        <patternFill>
          <bgColor rgb="FF67DB6A"/>
        </patternFill>
      </fill>
    </dxf>
    <dxf>
      <fill>
        <patternFill>
          <bgColor rgb="FF92D050"/>
        </patternFill>
      </fill>
    </dxf>
    <dxf>
      <fill>
        <patternFill>
          <bgColor rgb="FF92D05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FFC0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9900"/>
        </patternFill>
      </fill>
    </dxf>
    <dxf>
      <fill>
        <patternFill>
          <bgColor rgb="FF92D050"/>
        </patternFill>
      </fill>
    </dxf>
    <dxf>
      <fill>
        <patternFill>
          <bgColor rgb="FFFF9900"/>
        </patternFill>
      </fill>
    </dxf>
    <dxf>
      <fill>
        <patternFill>
          <bgColor rgb="FF67DB6A"/>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92D050"/>
        </patternFill>
      </fill>
    </dxf>
    <dxf>
      <fill>
        <patternFill>
          <bgColor rgb="FF67DB6A"/>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92D050"/>
        </patternFill>
      </fill>
    </dxf>
    <dxf>
      <fill>
        <patternFill>
          <bgColor rgb="FFFFC000"/>
        </patternFill>
      </fill>
    </dxf>
    <dxf>
      <fill>
        <patternFill>
          <bgColor rgb="FFFF9900"/>
        </patternFill>
      </fill>
    </dxf>
    <dxf>
      <fill>
        <patternFill>
          <bgColor rgb="FFFFC000"/>
        </patternFill>
      </fill>
    </dxf>
    <dxf>
      <font>
        <color rgb="FF006100"/>
      </font>
      <fill>
        <patternFill>
          <bgColor rgb="FFC6EFCE"/>
        </patternFill>
      </fill>
    </dxf>
    <dxf>
      <fill>
        <patternFill>
          <bgColor rgb="FF92D050"/>
        </patternFill>
      </fill>
    </dxf>
    <dxf>
      <fill>
        <patternFill>
          <bgColor rgb="FF92D050"/>
        </patternFill>
      </fill>
    </dxf>
    <dxf>
      <font>
        <color rgb="FF006100"/>
      </font>
      <fill>
        <patternFill>
          <bgColor rgb="FFC6EFCE"/>
        </patternFill>
      </fill>
    </dxf>
    <dxf>
      <fill>
        <patternFill>
          <bgColor rgb="FFFF9900"/>
        </patternFill>
      </fill>
    </dxf>
    <dxf>
      <fill>
        <patternFill>
          <bgColor rgb="FFFFC000"/>
        </patternFill>
      </fill>
    </dxf>
    <dxf>
      <font>
        <color rgb="FF006100"/>
      </font>
      <fill>
        <patternFill>
          <bgColor rgb="FFC6EFCE"/>
        </patternFill>
      </fill>
    </dxf>
    <dxf>
      <fill>
        <patternFill>
          <bgColor rgb="FF92D050"/>
        </patternFill>
      </fill>
    </dxf>
    <dxf>
      <fill>
        <patternFill>
          <bgColor rgb="FF67DB6A"/>
        </patternFill>
      </fill>
    </dxf>
    <dxf>
      <fill>
        <patternFill>
          <bgColor rgb="FFFF9900"/>
        </patternFill>
      </fill>
    </dxf>
    <dxf>
      <fill>
        <patternFill>
          <bgColor rgb="FFFF9900"/>
        </patternFill>
      </fill>
    </dxf>
    <dxf>
      <fill>
        <patternFill>
          <bgColor rgb="FF92D050"/>
        </patternFill>
      </fill>
    </dxf>
    <dxf>
      <fill>
        <patternFill>
          <bgColor rgb="FF67DB6A"/>
        </patternFill>
      </fill>
    </dxf>
    <dxf>
      <fill>
        <patternFill>
          <bgColor rgb="FF92D050"/>
        </patternFill>
      </fill>
    </dxf>
    <dxf>
      <fill>
        <patternFill>
          <bgColor rgb="FF92D050"/>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92D050"/>
        </patternFill>
      </fill>
    </dxf>
    <dxf>
      <fill>
        <patternFill>
          <bgColor rgb="FF92D050"/>
        </patternFill>
      </fill>
    </dxf>
    <dxf>
      <font>
        <color rgb="FF006100"/>
      </font>
      <fill>
        <patternFill>
          <bgColor rgb="FFC6EFCE"/>
        </patternFill>
      </fill>
    </dxf>
    <dxf>
      <fill>
        <patternFill>
          <bgColor rgb="FFFFC000"/>
        </patternFill>
      </fill>
    </dxf>
    <dxf>
      <font>
        <color rgb="FF006100"/>
      </font>
      <fill>
        <patternFill>
          <bgColor rgb="FFC6EFCE"/>
        </patternFill>
      </fill>
    </dxf>
    <dxf>
      <fill>
        <patternFill>
          <bgColor rgb="FFFF9900"/>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92D050"/>
        </patternFill>
      </fill>
    </dxf>
    <dxf>
      <font>
        <color rgb="FF006100"/>
      </font>
      <fill>
        <patternFill>
          <bgColor rgb="FFC6EFCE"/>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ill>
        <patternFill>
          <bgColor rgb="FFFFC000"/>
        </patternFill>
      </fill>
    </dxf>
    <dxf>
      <font>
        <color rgb="FF006100"/>
      </font>
      <fill>
        <patternFill>
          <bgColor rgb="FFC6EFCE"/>
        </patternFill>
      </fill>
    </dxf>
    <dxf>
      <fill>
        <patternFill>
          <bgColor rgb="FF92D050"/>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FFC000"/>
        </patternFill>
      </fill>
    </dxf>
    <dxf>
      <fill>
        <patternFill>
          <bgColor rgb="FFFF9900"/>
        </patternFill>
      </fill>
    </dxf>
    <dxf>
      <fill>
        <patternFill>
          <bgColor rgb="FF67DB6A"/>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92D050"/>
        </patternFill>
      </fill>
    </dxf>
    <dxf>
      <fill>
        <patternFill>
          <bgColor rgb="FFFF9900"/>
        </patternFill>
      </fill>
    </dxf>
    <dxf>
      <font>
        <color rgb="FF006100"/>
      </font>
      <fill>
        <patternFill>
          <bgColor rgb="FFC6EFCE"/>
        </patternFill>
      </fill>
    </dxf>
    <dxf>
      <fill>
        <patternFill>
          <bgColor rgb="FF92D050"/>
        </patternFill>
      </fill>
    </dxf>
    <dxf>
      <fill>
        <patternFill>
          <bgColor rgb="FF92D050"/>
        </patternFill>
      </fill>
    </dxf>
    <dxf>
      <fill>
        <patternFill>
          <bgColor rgb="FFFFC000"/>
        </patternFill>
      </fill>
    </dxf>
    <dxf>
      <font>
        <color rgb="FF006100"/>
      </font>
      <fill>
        <patternFill>
          <bgColor rgb="FFC6EFCE"/>
        </patternFill>
      </fill>
    </dxf>
    <dxf>
      <fill>
        <patternFill>
          <bgColor rgb="FFFF9900"/>
        </patternFill>
      </fill>
    </dxf>
    <dxf>
      <fill>
        <patternFill>
          <bgColor rgb="FF92D050"/>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92D050"/>
        </patternFill>
      </fill>
    </dxf>
    <dxf>
      <font>
        <color rgb="FF006100"/>
      </font>
      <fill>
        <patternFill>
          <bgColor rgb="FFC6EFCE"/>
        </patternFill>
      </fill>
    </dxf>
    <dxf>
      <font>
        <color rgb="FF006100"/>
      </font>
      <fill>
        <patternFill>
          <bgColor rgb="FFC6EFCE"/>
        </patternFill>
      </fill>
    </dxf>
    <dxf>
      <fill>
        <patternFill>
          <bgColor rgb="FFFFC000"/>
        </patternFill>
      </fill>
    </dxf>
    <dxf>
      <fill>
        <patternFill>
          <bgColor rgb="FF92D050"/>
        </patternFill>
      </fill>
    </dxf>
    <dxf>
      <fill>
        <patternFill>
          <bgColor rgb="FF92D05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99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C000"/>
        </patternFill>
      </fill>
    </dxf>
    <dxf>
      <fill>
        <patternFill>
          <bgColor rgb="FFFF990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ill>
        <patternFill>
          <bgColor rgb="FF67DB6A"/>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ill>
        <patternFill>
          <bgColor rgb="FF92D050"/>
        </patternFill>
      </fill>
    </dxf>
    <dxf>
      <fill>
        <patternFill>
          <bgColor rgb="FFFF9900"/>
        </patternFill>
      </fill>
    </dxf>
    <dxf>
      <font>
        <color rgb="FF006100"/>
      </font>
      <fill>
        <patternFill>
          <bgColor rgb="FFC6EFCE"/>
        </patternFill>
      </fill>
    </dxf>
    <dxf>
      <fill>
        <patternFill>
          <bgColor rgb="FFFFC000"/>
        </patternFill>
      </fill>
    </dxf>
    <dxf>
      <fill>
        <patternFill>
          <bgColor rgb="FF92D05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C000"/>
        </patternFill>
      </fill>
    </dxf>
    <dxf>
      <fill>
        <patternFill>
          <bgColor rgb="FFFF9900"/>
        </patternFill>
      </fill>
    </dxf>
    <dxf>
      <font>
        <color rgb="FF006100"/>
      </font>
      <fill>
        <patternFill>
          <bgColor rgb="FFC6EFCE"/>
        </patternFill>
      </fill>
    </dxf>
    <dxf>
      <fill>
        <patternFill>
          <bgColor rgb="FFFFC000"/>
        </patternFill>
      </fill>
    </dxf>
    <dxf>
      <fill>
        <patternFill>
          <bgColor rgb="FF92D05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92D050"/>
        </patternFill>
      </fill>
    </dxf>
    <dxf>
      <fill>
        <patternFill>
          <bgColor rgb="FF92D050"/>
        </patternFill>
      </fill>
    </dxf>
    <dxf>
      <fill>
        <patternFill>
          <bgColor rgb="FFFF9900"/>
        </patternFill>
      </fill>
    </dxf>
    <dxf>
      <fill>
        <patternFill>
          <bgColor rgb="FF92D050"/>
        </patternFill>
      </fill>
    </dxf>
    <dxf>
      <fill>
        <patternFill>
          <bgColor rgb="FFFFC000"/>
        </patternFill>
      </fill>
    </dxf>
    <dxf>
      <fill>
        <patternFill>
          <bgColor rgb="FF92D050"/>
        </patternFill>
      </fill>
    </dxf>
    <dxf>
      <font>
        <color rgb="FF006100"/>
      </font>
      <fill>
        <patternFill>
          <bgColor rgb="FFC6EFCE"/>
        </patternFill>
      </fill>
    </dxf>
    <dxf>
      <fill>
        <patternFill>
          <bgColor rgb="FFFF9900"/>
        </patternFill>
      </fill>
    </dxf>
    <dxf>
      <fill>
        <patternFill>
          <bgColor rgb="FF92D050"/>
        </patternFill>
      </fill>
    </dxf>
    <dxf>
      <fill>
        <patternFill>
          <bgColor rgb="FFFF9900"/>
        </patternFill>
      </fill>
    </dxf>
    <dxf>
      <font>
        <color rgb="FF006100"/>
      </font>
      <fill>
        <patternFill>
          <bgColor rgb="FFC6EFCE"/>
        </patternFill>
      </fill>
    </dxf>
    <dxf>
      <fill>
        <patternFill>
          <bgColor rgb="FF92D050"/>
        </patternFill>
      </fill>
    </dxf>
    <dxf>
      <fill>
        <patternFill>
          <bgColor rgb="FFFFC000"/>
        </patternFill>
      </fill>
    </dxf>
    <dxf>
      <fill>
        <patternFill>
          <bgColor rgb="FF67DB6A"/>
        </patternFill>
      </fill>
    </dxf>
    <dxf>
      <fill>
        <patternFill>
          <bgColor rgb="FFFF9900"/>
        </patternFill>
      </fill>
    </dxf>
    <dxf>
      <fill>
        <patternFill>
          <bgColor rgb="FF92D050"/>
        </patternFill>
      </fill>
    </dxf>
    <dxf>
      <fill>
        <patternFill>
          <bgColor rgb="FFFFC000"/>
        </patternFill>
      </fill>
    </dxf>
    <dxf>
      <fill>
        <patternFill>
          <bgColor rgb="FFFFC000"/>
        </patternFill>
      </fill>
    </dxf>
    <dxf>
      <fill>
        <patternFill>
          <bgColor rgb="FF92D050"/>
        </patternFill>
      </fill>
    </dxf>
    <dxf>
      <font>
        <color rgb="FF006100"/>
      </font>
      <fill>
        <patternFill>
          <bgColor rgb="FFC6EFCE"/>
        </patternFill>
      </fill>
    </dxf>
    <dxf>
      <font>
        <color rgb="FF006100"/>
      </font>
      <fill>
        <patternFill>
          <bgColor rgb="FFC6EFCE"/>
        </patternFill>
      </fill>
    </dxf>
    <dxf>
      <fill>
        <patternFill>
          <bgColor rgb="FFFF9900"/>
        </patternFill>
      </fill>
    </dxf>
    <dxf>
      <font>
        <color rgb="FF006100"/>
      </font>
      <fill>
        <patternFill>
          <bgColor rgb="FFC6EFCE"/>
        </patternFill>
      </fill>
    </dxf>
    <dxf>
      <fill>
        <patternFill>
          <bgColor rgb="FF92D050"/>
        </patternFill>
      </fill>
    </dxf>
    <dxf>
      <fill>
        <patternFill>
          <bgColor rgb="FFFFC000"/>
        </patternFill>
      </fill>
    </dxf>
    <dxf>
      <font>
        <color rgb="FF006100"/>
      </font>
      <fill>
        <patternFill>
          <bgColor rgb="FFC6EFCE"/>
        </patternFill>
      </fill>
    </dxf>
    <dxf>
      <fill>
        <patternFill>
          <bgColor rgb="FFFF9900"/>
        </patternFill>
      </fill>
    </dxf>
    <dxf>
      <font>
        <color rgb="FF006100"/>
      </font>
      <fill>
        <patternFill>
          <bgColor rgb="FFC6EFCE"/>
        </patternFill>
      </fill>
    </dxf>
    <dxf>
      <fill>
        <patternFill>
          <bgColor rgb="FFFF9900"/>
        </patternFill>
      </fill>
    </dxf>
    <dxf>
      <font>
        <color rgb="FF006100"/>
      </font>
      <fill>
        <patternFill>
          <bgColor rgb="FFC6EFCE"/>
        </patternFill>
      </fill>
    </dxf>
    <dxf>
      <fill>
        <patternFill>
          <bgColor rgb="FF92D050"/>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ont>
        <color rgb="FF006100"/>
      </font>
      <fill>
        <patternFill>
          <bgColor rgb="FFC6EFCE"/>
        </patternFill>
      </fill>
    </dxf>
    <dxf>
      <fill>
        <patternFill>
          <bgColor rgb="FFFFC000"/>
        </patternFill>
      </fill>
    </dxf>
    <dxf>
      <fill>
        <patternFill>
          <bgColor rgb="FF92D050"/>
        </patternFill>
      </fill>
    </dxf>
    <dxf>
      <fill>
        <patternFill>
          <bgColor rgb="FF92D050"/>
        </patternFill>
      </fill>
    </dxf>
    <dxf>
      <font>
        <color rgb="FF006100"/>
      </font>
      <fill>
        <patternFill>
          <bgColor rgb="FFC6EFCE"/>
        </patternFill>
      </fill>
    </dxf>
    <dxf>
      <fill>
        <patternFill>
          <bgColor rgb="FF92D050"/>
        </patternFill>
      </fill>
    </dxf>
    <dxf>
      <fill>
        <patternFill>
          <bgColor rgb="FFFF9900"/>
        </patternFill>
      </fill>
    </dxf>
    <dxf>
      <fill>
        <patternFill>
          <bgColor rgb="FFFFC000"/>
        </patternFill>
      </fill>
    </dxf>
    <dxf>
      <fill>
        <patternFill>
          <bgColor rgb="FFFF99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92D050"/>
        </patternFill>
      </fill>
    </dxf>
    <dxf>
      <fill>
        <patternFill>
          <bgColor rgb="FFFFC000"/>
        </patternFill>
      </fill>
    </dxf>
    <dxf>
      <font>
        <color rgb="FF006100"/>
      </font>
      <fill>
        <patternFill>
          <bgColor rgb="FFC6EFCE"/>
        </patternFill>
      </fill>
    </dxf>
    <dxf>
      <fill>
        <patternFill>
          <bgColor rgb="FF67DB6A"/>
        </patternFill>
      </fill>
    </dxf>
    <dxf>
      <fill>
        <patternFill>
          <bgColor rgb="FF92D050"/>
        </patternFill>
      </fill>
    </dxf>
    <dxf>
      <fill>
        <patternFill>
          <bgColor rgb="FF92D050"/>
        </patternFill>
      </fill>
    </dxf>
    <dxf>
      <font>
        <color rgb="FF006100"/>
      </font>
      <fill>
        <patternFill>
          <bgColor rgb="FFC6EFCE"/>
        </patternFill>
      </fill>
    </dxf>
    <dxf>
      <fill>
        <patternFill>
          <bgColor rgb="FF92D050"/>
        </patternFill>
      </fill>
    </dxf>
    <dxf>
      <fill>
        <patternFill>
          <bgColor rgb="FFFF9900"/>
        </patternFill>
      </fill>
    </dxf>
    <dxf>
      <fill>
        <patternFill>
          <bgColor rgb="FFFFC000"/>
        </patternFill>
      </fill>
    </dxf>
    <dxf>
      <font>
        <color rgb="FF006100"/>
      </font>
      <fill>
        <patternFill>
          <bgColor rgb="FFC6EFCE"/>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006100"/>
      </font>
      <fill>
        <patternFill>
          <bgColor rgb="FFC6EFCE"/>
        </patternFill>
      </fill>
    </dxf>
    <dxf>
      <fill>
        <patternFill>
          <bgColor rgb="FFFF9900"/>
        </patternFill>
      </fill>
    </dxf>
    <dxf>
      <fill>
        <patternFill>
          <bgColor rgb="FFFFC00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92D050"/>
        </patternFill>
      </fill>
    </dxf>
    <dxf>
      <fill>
        <patternFill>
          <bgColor rgb="FF67DB6A"/>
        </patternFill>
      </fill>
    </dxf>
    <dxf>
      <fill>
        <patternFill>
          <bgColor rgb="FFFF9900"/>
        </patternFill>
      </fill>
    </dxf>
    <dxf>
      <fill>
        <patternFill>
          <bgColor rgb="FF92D050"/>
        </patternFill>
      </fill>
    </dxf>
    <dxf>
      <fill>
        <patternFill>
          <bgColor rgb="FFFFC000"/>
        </patternFill>
      </fill>
    </dxf>
    <dxf>
      <fill>
        <patternFill>
          <bgColor rgb="FF92D050"/>
        </patternFill>
      </fill>
    </dxf>
    <dxf>
      <fill>
        <patternFill>
          <bgColor rgb="FFFF9900"/>
        </patternFill>
      </fill>
    </dxf>
    <dxf>
      <fill>
        <patternFill>
          <bgColor rgb="FF92D050"/>
        </patternFill>
      </fill>
    </dxf>
    <dxf>
      <font>
        <color rgb="FF006100"/>
      </font>
      <fill>
        <patternFill>
          <bgColor rgb="FFC6EFCE"/>
        </patternFill>
      </fill>
    </dxf>
    <dxf>
      <fill>
        <patternFill>
          <bgColor rgb="FF92D050"/>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92D050"/>
        </patternFill>
      </fill>
    </dxf>
    <dxf>
      <fill>
        <patternFill>
          <bgColor rgb="FFFF9900"/>
        </patternFill>
      </fill>
    </dxf>
    <dxf>
      <font>
        <color rgb="FF006100"/>
      </font>
      <fill>
        <patternFill>
          <bgColor rgb="FFC6EFCE"/>
        </patternFill>
      </fill>
    </dxf>
    <dxf>
      <fill>
        <patternFill>
          <bgColor rgb="FFFFC000"/>
        </patternFill>
      </fill>
    </dxf>
    <dxf>
      <font>
        <color rgb="FF006100"/>
      </font>
      <fill>
        <patternFill>
          <bgColor rgb="FFC6EFCE"/>
        </patternFill>
      </fill>
    </dxf>
    <dxf>
      <fill>
        <patternFill>
          <bgColor rgb="FFFFC000"/>
        </patternFill>
      </fill>
    </dxf>
    <dxf>
      <font>
        <color rgb="FF006100"/>
      </font>
      <fill>
        <patternFill>
          <bgColor rgb="FFC6EFCE"/>
        </patternFill>
      </fill>
    </dxf>
    <dxf>
      <fill>
        <patternFill>
          <bgColor rgb="FFFF9900"/>
        </patternFill>
      </fill>
    </dxf>
    <dxf>
      <fill>
        <patternFill>
          <bgColor rgb="FFFFC000"/>
        </patternFill>
      </fill>
    </dxf>
    <dxf>
      <font>
        <color rgb="FF006100"/>
      </font>
      <fill>
        <patternFill>
          <bgColor rgb="FFC6EFCE"/>
        </patternFill>
      </fill>
    </dxf>
    <dxf>
      <fill>
        <patternFill>
          <bgColor rgb="FF92D050"/>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92D050"/>
        </patternFill>
      </fill>
    </dxf>
    <dxf>
      <font>
        <color rgb="FF006100"/>
      </font>
      <fill>
        <patternFill>
          <bgColor rgb="FFC6EFCE"/>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ill>
        <patternFill>
          <bgColor rgb="FF92D05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9900"/>
        </patternFill>
      </fill>
    </dxf>
    <dxf>
      <fill>
        <patternFill>
          <bgColor rgb="FFFF99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C000"/>
        </patternFill>
      </fill>
    </dxf>
    <dxf>
      <fill>
        <patternFill>
          <bgColor rgb="FF92D05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ill>
        <patternFill>
          <bgColor rgb="FF67DB6A"/>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FFC000"/>
        </patternFill>
      </fill>
    </dxf>
    <dxf>
      <fill>
        <patternFill>
          <bgColor rgb="FF92D05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9900"/>
        </patternFill>
      </fill>
    </dxf>
    <dxf>
      <fill>
        <patternFill>
          <bgColor rgb="FF92D050"/>
        </patternFill>
      </fill>
    </dxf>
    <dxf>
      <fill>
        <patternFill>
          <bgColor rgb="FF92D050"/>
        </patternFill>
      </fill>
    </dxf>
    <dxf>
      <font>
        <color rgb="FF006100"/>
      </font>
      <fill>
        <patternFill>
          <bgColor rgb="FFC6EFCE"/>
        </patternFill>
      </fill>
    </dxf>
    <dxf>
      <fill>
        <patternFill>
          <bgColor rgb="FFFFC000"/>
        </patternFill>
      </fill>
    </dxf>
    <dxf>
      <fill>
        <patternFill>
          <bgColor rgb="FFFF9900"/>
        </patternFill>
      </fill>
    </dxf>
    <dxf>
      <fill>
        <patternFill>
          <bgColor rgb="FFFFC000"/>
        </patternFill>
      </fill>
    </dxf>
    <dxf>
      <font>
        <color rgb="FF006100"/>
      </font>
      <fill>
        <patternFill>
          <bgColor rgb="FFC6EFCE"/>
        </patternFill>
      </fill>
    </dxf>
    <dxf>
      <fill>
        <patternFill>
          <bgColor rgb="FF92D050"/>
        </patternFill>
      </fill>
    </dxf>
    <dxf>
      <fill>
        <patternFill>
          <bgColor rgb="FF92D050"/>
        </patternFill>
      </fill>
    </dxf>
    <dxf>
      <fill>
        <patternFill>
          <bgColor rgb="FF67DB6A"/>
        </patternFill>
      </fill>
    </dxf>
    <dxf>
      <font>
        <color rgb="FF006100"/>
      </font>
      <fill>
        <patternFill>
          <bgColor rgb="FFC6EFCE"/>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9900"/>
        </patternFill>
      </fill>
    </dxf>
    <dxf>
      <fill>
        <patternFill>
          <bgColor rgb="FF92D050"/>
        </patternFill>
      </fill>
    </dxf>
    <dxf>
      <font>
        <color rgb="FF006100"/>
      </font>
      <fill>
        <patternFill>
          <bgColor rgb="FFC6EFCE"/>
        </patternFill>
      </fill>
    </dxf>
    <dxf>
      <font>
        <color rgb="FF006100"/>
      </font>
      <fill>
        <patternFill>
          <bgColor rgb="FFC6EFCE"/>
        </patternFill>
      </fill>
    </dxf>
    <dxf>
      <fill>
        <patternFill>
          <bgColor rgb="FFFFC000"/>
        </patternFill>
      </fill>
    </dxf>
    <dxf>
      <fill>
        <patternFill>
          <bgColor rgb="FF92D05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92D050"/>
        </patternFill>
      </fill>
    </dxf>
    <dxf>
      <fill>
        <patternFill>
          <bgColor rgb="FFFF9900"/>
        </patternFill>
      </fill>
    </dxf>
    <dxf>
      <fill>
        <patternFill>
          <bgColor rgb="FF67DB6A"/>
        </patternFill>
      </fill>
    </dxf>
    <dxf>
      <fill>
        <patternFill>
          <bgColor rgb="FFFFC000"/>
        </patternFill>
      </fill>
    </dxf>
    <dxf>
      <fill>
        <patternFill>
          <bgColor rgb="FFFF9900"/>
        </patternFill>
      </fill>
    </dxf>
    <dxf>
      <fill>
        <patternFill>
          <bgColor rgb="FFFF9900"/>
        </patternFill>
      </fill>
    </dxf>
    <dxf>
      <fill>
        <patternFill>
          <bgColor rgb="FFFFC000"/>
        </patternFill>
      </fill>
    </dxf>
    <dxf>
      <fill>
        <patternFill>
          <bgColor rgb="FF92D050"/>
        </patternFill>
      </fill>
    </dxf>
    <dxf>
      <font>
        <color rgb="FF006100"/>
      </font>
      <fill>
        <patternFill>
          <bgColor rgb="FFC6EFCE"/>
        </patternFill>
      </fill>
    </dxf>
    <dxf>
      <fill>
        <patternFill>
          <bgColor rgb="FF92D050"/>
        </patternFill>
      </fill>
    </dxf>
    <dxf>
      <fill>
        <patternFill>
          <bgColor rgb="FF92D050"/>
        </patternFill>
      </fill>
    </dxf>
    <dxf>
      <font>
        <color rgb="FF006100"/>
      </font>
      <fill>
        <patternFill>
          <bgColor rgb="FFC6EFCE"/>
        </patternFill>
      </fill>
    </dxf>
    <dxf>
      <fill>
        <patternFill>
          <bgColor rgb="FFFF9900"/>
        </patternFill>
      </fill>
    </dxf>
    <dxf>
      <fill>
        <patternFill>
          <bgColor rgb="FF92D050"/>
        </patternFill>
      </fill>
    </dxf>
    <dxf>
      <font>
        <color rgb="FF006100"/>
      </font>
      <fill>
        <patternFill>
          <bgColor rgb="FFC6EFCE"/>
        </patternFill>
      </fill>
    </dxf>
    <dxf>
      <fill>
        <patternFill>
          <bgColor rgb="FFFFC00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ill>
        <patternFill>
          <bgColor rgb="FFFFC000"/>
        </patternFill>
      </fill>
    </dxf>
    <dxf>
      <fill>
        <patternFill>
          <bgColor rgb="FF92D050"/>
        </patternFill>
      </fill>
    </dxf>
    <dxf>
      <font>
        <color rgb="FF006100"/>
      </font>
      <fill>
        <patternFill>
          <bgColor rgb="FFC6EFCE"/>
        </patternFill>
      </fill>
    </dxf>
    <dxf>
      <fill>
        <patternFill>
          <bgColor rgb="FFFF99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C000"/>
        </patternFill>
      </fill>
    </dxf>
    <dxf>
      <fill>
        <patternFill>
          <bgColor rgb="FF67DB6A"/>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92D050"/>
        </patternFill>
      </fill>
    </dxf>
    <dxf>
      <fill>
        <patternFill>
          <bgColor rgb="FF92D050"/>
        </patternFill>
      </fill>
    </dxf>
    <dxf>
      <fill>
        <patternFill>
          <bgColor rgb="FFFFC000"/>
        </patternFill>
      </fill>
    </dxf>
    <dxf>
      <fill>
        <patternFill>
          <bgColor rgb="FF92D05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92D050"/>
        </patternFill>
      </fill>
    </dxf>
    <dxf>
      <fill>
        <patternFill>
          <bgColor rgb="FFFF9900"/>
        </patternFill>
      </fill>
    </dxf>
    <dxf>
      <fill>
        <patternFill>
          <bgColor rgb="FF92D050"/>
        </patternFill>
      </fill>
    </dxf>
    <dxf>
      <font>
        <color rgb="FF006100"/>
      </font>
      <fill>
        <patternFill>
          <bgColor rgb="FFC6EFCE"/>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92D050"/>
        </patternFill>
      </fill>
    </dxf>
    <dxf>
      <font>
        <color rgb="FF006100"/>
      </font>
      <fill>
        <patternFill>
          <bgColor rgb="FFC6EFCE"/>
        </patternFill>
      </fill>
    </dxf>
    <dxf>
      <font>
        <color rgb="FF006100"/>
      </font>
      <fill>
        <patternFill>
          <bgColor rgb="FFC6EFCE"/>
        </patternFill>
      </fill>
    </dxf>
    <dxf>
      <fill>
        <patternFill>
          <bgColor rgb="FFFF9900"/>
        </patternFill>
      </fill>
    </dxf>
    <dxf>
      <fill>
        <patternFill>
          <bgColor rgb="FFFFC0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C000"/>
        </patternFill>
      </fill>
    </dxf>
    <dxf>
      <font>
        <color rgb="FF006100"/>
      </font>
      <fill>
        <patternFill>
          <bgColor rgb="FFC6EFCE"/>
        </patternFill>
      </fill>
    </dxf>
    <dxf>
      <fill>
        <patternFill>
          <bgColor rgb="FFFF9900"/>
        </patternFill>
      </fill>
    </dxf>
    <dxf>
      <font>
        <color rgb="FF006100"/>
      </font>
      <fill>
        <patternFill>
          <bgColor rgb="FFC6EFCE"/>
        </patternFill>
      </fill>
    </dxf>
    <dxf>
      <fill>
        <patternFill>
          <bgColor rgb="FF92D050"/>
        </patternFill>
      </fill>
    </dxf>
    <dxf>
      <fill>
        <patternFill>
          <bgColor rgb="FF92D050"/>
        </patternFill>
      </fill>
    </dxf>
    <dxf>
      <font>
        <color rgb="FF006100"/>
      </font>
      <fill>
        <patternFill>
          <bgColor rgb="FFC6EFCE"/>
        </patternFill>
      </fill>
    </dxf>
    <dxf>
      <fill>
        <patternFill>
          <bgColor rgb="FF92D050"/>
        </patternFill>
      </fill>
    </dxf>
    <dxf>
      <fill>
        <patternFill>
          <bgColor rgb="FF67DB6A"/>
        </patternFill>
      </fill>
    </dxf>
    <dxf>
      <fill>
        <patternFill>
          <bgColor rgb="FF92D050"/>
        </patternFill>
      </fill>
    </dxf>
    <dxf>
      <fill>
        <patternFill>
          <bgColor rgb="FFFF9900"/>
        </patternFill>
      </fill>
    </dxf>
    <dxf>
      <fill>
        <patternFill>
          <bgColor rgb="FF92D050"/>
        </patternFill>
      </fill>
    </dxf>
    <dxf>
      <fill>
        <patternFill>
          <bgColor rgb="FFFFC000"/>
        </patternFill>
      </fill>
    </dxf>
    <dxf>
      <fill>
        <patternFill>
          <bgColor rgb="FFFF990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C000"/>
        </patternFill>
      </fill>
    </dxf>
    <dxf>
      <fill>
        <patternFill>
          <bgColor rgb="FF92D050"/>
        </patternFill>
      </fill>
    </dxf>
    <dxf>
      <fill>
        <patternFill>
          <bgColor rgb="FF92D050"/>
        </patternFill>
      </fill>
    </dxf>
    <dxf>
      <fill>
        <patternFill>
          <bgColor rgb="FFFFC000"/>
        </patternFill>
      </fill>
    </dxf>
    <dxf>
      <font>
        <color rgb="FF006100"/>
      </font>
      <fill>
        <patternFill>
          <bgColor rgb="FFC6EFCE"/>
        </patternFill>
      </fill>
    </dxf>
    <dxf>
      <font>
        <color rgb="FF006100"/>
      </font>
      <fill>
        <patternFill>
          <bgColor rgb="FFC6EFCE"/>
        </patternFill>
      </fill>
    </dxf>
    <dxf>
      <fill>
        <patternFill>
          <bgColor rgb="FFFF9900"/>
        </patternFill>
      </fill>
    </dxf>
    <dxf>
      <fill>
        <patternFill>
          <bgColor rgb="FF92D05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92D05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ont>
        <color rgb="FF006100"/>
      </font>
      <fill>
        <patternFill>
          <bgColor rgb="FFC6EFCE"/>
        </patternFill>
      </fill>
    </dxf>
    <dxf>
      <fill>
        <patternFill>
          <bgColor rgb="FF92D050"/>
        </patternFill>
      </fill>
    </dxf>
    <dxf>
      <fill>
        <patternFill>
          <bgColor rgb="FFFF9900"/>
        </patternFill>
      </fill>
    </dxf>
    <dxf>
      <fill>
        <patternFill>
          <bgColor rgb="FF67DB6A"/>
        </patternFill>
      </fill>
    </dxf>
    <dxf>
      <font>
        <color rgb="FF006100"/>
      </font>
      <fill>
        <patternFill>
          <bgColor rgb="FFC6EFCE"/>
        </patternFill>
      </fill>
    </dxf>
    <dxf>
      <fill>
        <patternFill>
          <bgColor rgb="FF92D050"/>
        </patternFill>
      </fill>
    </dxf>
    <dxf>
      <fill>
        <patternFill>
          <bgColor rgb="FF92D05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ill>
        <patternFill>
          <bgColor rgb="FFFFC000"/>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92D050"/>
        </patternFill>
      </fill>
    </dxf>
    <dxf>
      <fill>
        <patternFill>
          <bgColor rgb="FFFFC000"/>
        </patternFill>
      </fill>
    </dxf>
    <dxf>
      <fill>
        <patternFill>
          <bgColor rgb="FF92D050"/>
        </patternFill>
      </fill>
    </dxf>
    <dxf>
      <font>
        <color rgb="FF006100"/>
      </font>
      <fill>
        <patternFill>
          <bgColor rgb="FFC6EFCE"/>
        </patternFill>
      </fill>
    </dxf>
    <dxf>
      <fill>
        <patternFill>
          <bgColor rgb="FFFF9900"/>
        </patternFill>
      </fill>
    </dxf>
    <dxf>
      <fill>
        <patternFill>
          <bgColor rgb="FF92D050"/>
        </patternFill>
      </fill>
    </dxf>
    <dxf>
      <font>
        <color rgb="FF006100"/>
      </font>
      <fill>
        <patternFill>
          <bgColor rgb="FFC6EFCE"/>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ont>
        <color rgb="FF006100"/>
      </font>
      <fill>
        <patternFill>
          <bgColor rgb="FFC6EFCE"/>
        </patternFill>
      </fill>
    </dxf>
    <dxf>
      <fill>
        <patternFill>
          <bgColor rgb="FF92D050"/>
        </patternFill>
      </fill>
    </dxf>
    <dxf>
      <fill>
        <patternFill>
          <bgColor rgb="FFFF9900"/>
        </patternFill>
      </fill>
    </dxf>
    <dxf>
      <fill>
        <patternFill>
          <bgColor rgb="FF67DB6A"/>
        </patternFill>
      </fill>
    </dxf>
    <dxf>
      <fill>
        <patternFill>
          <bgColor rgb="FFFF9900"/>
        </patternFill>
      </fill>
    </dxf>
    <dxf>
      <fill>
        <patternFill>
          <bgColor rgb="FFFFC000"/>
        </patternFill>
      </fill>
    </dxf>
    <dxf>
      <fill>
        <patternFill>
          <bgColor rgb="FF92D050"/>
        </patternFill>
      </fill>
    </dxf>
    <dxf>
      <fill>
        <patternFill>
          <bgColor rgb="FFFFC000"/>
        </patternFill>
      </fill>
    </dxf>
    <dxf>
      <font>
        <color rgb="FF006100"/>
      </font>
      <fill>
        <patternFill>
          <bgColor rgb="FFC6EFCE"/>
        </patternFill>
      </fill>
    </dxf>
    <dxf>
      <font>
        <color rgb="FF006100"/>
      </font>
      <fill>
        <patternFill>
          <bgColor rgb="FFC6EFCE"/>
        </patternFill>
      </fill>
    </dxf>
    <dxf>
      <fill>
        <patternFill>
          <bgColor rgb="FF92D050"/>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ont>
        <color rgb="FF006100"/>
      </font>
      <fill>
        <patternFill>
          <bgColor rgb="FFC6EFCE"/>
        </patternFill>
      </fill>
    </dxf>
    <dxf>
      <fill>
        <patternFill>
          <bgColor rgb="FF92D050"/>
        </patternFill>
      </fill>
    </dxf>
    <dxf>
      <font>
        <color rgb="FF006100"/>
      </font>
      <fill>
        <patternFill>
          <bgColor rgb="FFC6EFCE"/>
        </patternFill>
      </fill>
    </dxf>
    <dxf>
      <font>
        <color rgb="FF006100"/>
      </font>
      <fill>
        <patternFill>
          <bgColor rgb="FFC6EFCE"/>
        </patternFill>
      </fill>
    </dxf>
    <dxf>
      <fill>
        <patternFill>
          <bgColor rgb="FFFFC000"/>
        </patternFill>
      </fill>
    </dxf>
    <dxf>
      <fill>
        <patternFill>
          <bgColor rgb="FF92D050"/>
        </patternFill>
      </fill>
    </dxf>
    <dxf>
      <fill>
        <patternFill>
          <bgColor rgb="FFFF9900"/>
        </patternFill>
      </fill>
    </dxf>
    <dxf>
      <fill>
        <patternFill>
          <bgColor rgb="FF92D050"/>
        </patternFill>
      </fill>
    </dxf>
    <dxf>
      <fill>
        <patternFill>
          <bgColor rgb="FFFF9900"/>
        </patternFill>
      </fill>
    </dxf>
    <dxf>
      <font>
        <color rgb="FF006100"/>
      </font>
      <fill>
        <patternFill>
          <bgColor rgb="FFC6EFCE"/>
        </patternFill>
      </fill>
    </dxf>
    <dxf>
      <fill>
        <patternFill>
          <bgColor rgb="FFFF9900"/>
        </patternFill>
      </fill>
    </dxf>
    <dxf>
      <fill>
        <patternFill>
          <bgColor rgb="FF92D050"/>
        </patternFill>
      </fill>
    </dxf>
    <dxf>
      <fill>
        <patternFill>
          <bgColor rgb="FFFFC000"/>
        </patternFill>
      </fill>
    </dxf>
    <dxf>
      <font>
        <color rgb="FF006100"/>
      </font>
      <fill>
        <patternFill>
          <bgColor rgb="FFC6EFCE"/>
        </patternFill>
      </fill>
    </dxf>
    <dxf>
      <fill>
        <patternFill>
          <bgColor rgb="FFFFC000"/>
        </patternFill>
      </fill>
    </dxf>
    <dxf>
      <fill>
        <patternFill>
          <bgColor rgb="FF92D050"/>
        </patternFill>
      </fill>
    </dxf>
    <dxf>
      <fill>
        <patternFill>
          <bgColor rgb="FF92D050"/>
        </patternFill>
      </fill>
    </dxf>
    <dxf>
      <fill>
        <patternFill>
          <bgColor rgb="FF67DB6A"/>
        </patternFill>
      </fill>
    </dxf>
    <dxf>
      <font>
        <color rgb="FF006100"/>
      </font>
      <fill>
        <patternFill>
          <bgColor rgb="FFC6EFCE"/>
        </patternFill>
      </fill>
    </dxf>
    <dxf>
      <fill>
        <patternFill>
          <bgColor rgb="FF92D050"/>
        </patternFill>
      </fill>
    </dxf>
    <dxf>
      <fill>
        <patternFill>
          <bgColor rgb="FF92D050"/>
        </patternFill>
      </fill>
    </dxf>
  </dxfs>
  <tableStyles count="0" defaultTableStyle="TableStyleMedium2" defaultPivotStyle="PivotStyleLight16"/>
  <colors>
    <mruColors>
      <color rgb="FFE7E2D9"/>
      <color rgb="FF93F79C"/>
      <color rgb="FF08403C"/>
      <color rgb="FF1BAE5F"/>
      <color rgb="FF3A5554"/>
      <color rgb="FF2F9E1E"/>
      <color rgb="FF0B6517"/>
      <color rgb="FF67DB6A"/>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US" b="1">
                <a:latin typeface="Calibri" panose="020F0502020204030204" pitchFamily="34" charset="0"/>
                <a:cs typeface="Calibri" panose="020F0502020204030204" pitchFamily="34" charset="0"/>
              </a:rPr>
              <a:t>Samenvattend overzicht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nl-BE"/>
        </a:p>
      </c:txPr>
    </c:title>
    <c:autoTitleDeleted val="0"/>
    <c:plotArea>
      <c:layout/>
      <c:radarChart>
        <c:radarStyle val="marker"/>
        <c:varyColors val="0"/>
        <c:ser>
          <c:idx val="0"/>
          <c:order val="0"/>
          <c:spPr>
            <a:ln w="28575" cap="rnd">
              <a:solidFill>
                <a:schemeClr val="accent4">
                  <a:tint val="77000"/>
                </a:schemeClr>
              </a:solidFill>
              <a:round/>
            </a:ln>
            <a:effectLst/>
          </c:spPr>
          <c:marker>
            <c:symbol val="circle"/>
            <c:size val="5"/>
            <c:spPr>
              <a:solidFill>
                <a:schemeClr val="accent4">
                  <a:tint val="77000"/>
                </a:schemeClr>
              </a:solidFill>
              <a:ln w="9525">
                <a:solidFill>
                  <a:schemeClr val="accent4">
                    <a:tint val="77000"/>
                  </a:schemeClr>
                </a:solidFill>
              </a:ln>
              <a:effectLst/>
            </c:spPr>
          </c:marker>
          <c:cat>
            <c:strRef>
              <c:f>('Nederlands old'!$A$7,'Nederlands old'!$A$10,'Nederlands old'!$A$13,'Nederlands old'!$A$16)</c:f>
              <c:strCache>
                <c:ptCount val="4"/>
                <c:pt idx="0">
                  <c:v>Algemeen ergonomiebeleid</c:v>
                </c:pt>
                <c:pt idx="1">
                  <c:v>Ontwerp en aankoop</c:v>
                </c:pt>
                <c:pt idx="2">
                  <c:v>Risicoanalyse ergonomie</c:v>
                </c:pt>
                <c:pt idx="3">
                  <c:v>Opleiding ergonomie</c:v>
                </c:pt>
              </c:strCache>
            </c:strRef>
          </c:cat>
          <c:val>
            <c:numRef>
              <c:f>('Nederlands old'!$B$7,'Nederlands old'!$B$10,'Nederlands old'!$B$13,'Nederlands old'!$B$16)</c:f>
              <c:numCache>
                <c:formatCode>General</c:formatCode>
                <c:ptCount val="4"/>
              </c:numCache>
            </c:numRef>
          </c:val>
          <c:extLst>
            <c:ext xmlns:c16="http://schemas.microsoft.com/office/drawing/2014/chart" uri="{C3380CC4-5D6E-409C-BE32-E72D297353CC}">
              <c16:uniqueId val="{00000000-07D4-4EFE-A98C-D6DF43E93C7C}"/>
            </c:ext>
          </c:extLst>
        </c:ser>
        <c:ser>
          <c:idx val="1"/>
          <c:order val="1"/>
          <c:spPr>
            <a:ln w="28575" cap="rnd">
              <a:solidFill>
                <a:srgbClr val="67DB6A"/>
              </a:solidFill>
              <a:round/>
            </a:ln>
            <a:effectLst/>
          </c:spPr>
          <c:marker>
            <c:symbol val="circle"/>
            <c:size val="5"/>
            <c:spPr>
              <a:solidFill>
                <a:srgbClr val="67DB6A"/>
              </a:solidFill>
              <a:ln w="9525">
                <a:solidFill>
                  <a:srgbClr val="67DB6A"/>
                </a:solidFill>
              </a:ln>
              <a:effectLst/>
            </c:spPr>
          </c:marker>
          <c:dPt>
            <c:idx val="0"/>
            <c:marker>
              <c:symbol val="diamond"/>
              <c:size val="5"/>
              <c:spPr>
                <a:solidFill>
                  <a:srgbClr val="67DB6A"/>
                </a:solidFill>
                <a:ln w="9525">
                  <a:solidFill>
                    <a:srgbClr val="67DB6A"/>
                  </a:solidFill>
                </a:ln>
                <a:effectLst/>
              </c:spPr>
            </c:marker>
            <c:bubble3D val="0"/>
            <c:extLst>
              <c:ext xmlns:c16="http://schemas.microsoft.com/office/drawing/2014/chart" uri="{C3380CC4-5D6E-409C-BE32-E72D297353CC}">
                <c16:uniqueId val="{00000001-B1EE-468E-8016-B026DAC534CE}"/>
              </c:ext>
            </c:extLst>
          </c:dPt>
          <c:cat>
            <c:strRef>
              <c:f>('Nederlands old'!$A$7,'Nederlands old'!$A$10,'Nederlands old'!$A$13,'Nederlands old'!$A$16)</c:f>
              <c:strCache>
                <c:ptCount val="4"/>
                <c:pt idx="0">
                  <c:v>Algemeen ergonomiebeleid</c:v>
                </c:pt>
                <c:pt idx="1">
                  <c:v>Ontwerp en aankoop</c:v>
                </c:pt>
                <c:pt idx="2">
                  <c:v>Risicoanalyse ergonomie</c:v>
                </c:pt>
                <c:pt idx="3">
                  <c:v>Opleiding ergonomie</c:v>
                </c:pt>
              </c:strCache>
            </c:strRef>
          </c:cat>
          <c:val>
            <c:numRef>
              <c:f>('Nederlands old'!$C$7,'Nederlands old'!$C$10,'Nederlands old'!$C$13,'Nederlands old'!$C$16)</c:f>
              <c:numCache>
                <c:formatCode>General</c:formatCode>
                <c:ptCount val="4"/>
                <c:pt idx="0">
                  <c:v>0</c:v>
                </c:pt>
                <c:pt idx="1">
                  <c:v>0</c:v>
                </c:pt>
                <c:pt idx="2">
                  <c:v>100</c:v>
                </c:pt>
                <c:pt idx="3">
                  <c:v>0</c:v>
                </c:pt>
              </c:numCache>
            </c:numRef>
          </c:val>
          <c:extLst>
            <c:ext xmlns:c16="http://schemas.microsoft.com/office/drawing/2014/chart" uri="{C3380CC4-5D6E-409C-BE32-E72D297353CC}">
              <c16:uniqueId val="{00000001-07D4-4EFE-A98C-D6DF43E93C7C}"/>
            </c:ext>
          </c:extLst>
        </c:ser>
        <c:dLbls>
          <c:showLegendKey val="0"/>
          <c:showVal val="0"/>
          <c:showCatName val="0"/>
          <c:showSerName val="0"/>
          <c:showPercent val="0"/>
          <c:showBubbleSize val="0"/>
        </c:dLbls>
        <c:axId val="763431680"/>
        <c:axId val="763432400"/>
      </c:radarChart>
      <c:catAx>
        <c:axId val="76343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63432400"/>
        <c:crosses val="autoZero"/>
        <c:auto val="1"/>
        <c:lblAlgn val="ctr"/>
        <c:lblOffset val="100"/>
        <c:noMultiLvlLbl val="0"/>
      </c:catAx>
      <c:valAx>
        <c:axId val="763432400"/>
        <c:scaling>
          <c:orientation val="minMax"/>
          <c:max val="10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63431680"/>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bg1"/>
      </a:solidFill>
      <a:round/>
    </a:ln>
    <a:effectLst/>
  </c:spPr>
  <c:txPr>
    <a:bodyPr/>
    <a:lstStyle/>
    <a:p>
      <a:pPr>
        <a:defRPr/>
      </a:pPr>
      <a:endParaRPr lang="nl-BE"/>
    </a:p>
  </c:txPr>
  <c:printSettings>
    <c:headerFooter/>
    <c:pageMargins b="0.75" l="0.7" r="0.7" t="0.75" header="0.3" footer="0.3"/>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r>
              <a:rPr lang="en-US" b="1">
                <a:latin typeface="Calibri" panose="020F0502020204030204" pitchFamily="34" charset="0"/>
                <a:cs typeface="Calibri" panose="020F0502020204030204" pitchFamily="34" charset="0"/>
              </a:rPr>
              <a:t>Samenvattend overzicht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panose="020F0502020204030204" pitchFamily="34" charset="0"/>
              <a:ea typeface="+mn-ea"/>
              <a:cs typeface="Calibri" panose="020F0502020204030204" pitchFamily="34" charset="0"/>
            </a:defRPr>
          </a:pPr>
          <a:endParaRPr lang="nl-BE"/>
        </a:p>
      </c:txPr>
    </c:title>
    <c:autoTitleDeleted val="0"/>
    <c:plotArea>
      <c:layout/>
      <c:radarChart>
        <c:radarStyle val="marker"/>
        <c:varyColors val="0"/>
        <c:ser>
          <c:idx val="0"/>
          <c:order val="0"/>
          <c:spPr>
            <a:ln w="28575" cap="rnd">
              <a:solidFill>
                <a:schemeClr val="accent4">
                  <a:tint val="77000"/>
                </a:schemeClr>
              </a:solidFill>
              <a:round/>
            </a:ln>
            <a:effectLst/>
          </c:spPr>
          <c:marker>
            <c:symbol val="circle"/>
            <c:size val="5"/>
            <c:spPr>
              <a:solidFill>
                <a:schemeClr val="accent4">
                  <a:tint val="77000"/>
                </a:schemeClr>
              </a:solidFill>
              <a:ln w="9525">
                <a:solidFill>
                  <a:schemeClr val="accent4">
                    <a:tint val="77000"/>
                  </a:schemeClr>
                </a:solidFill>
              </a:ln>
              <a:effectLst/>
            </c:spPr>
          </c:marker>
          <c:cat>
            <c:strRef>
              <c:f>('Nederlands old'!$A$7,'Nederlands old'!$A$10,'Nederlands old'!$A$13,'Nederlands old'!$A$16)</c:f>
              <c:strCache>
                <c:ptCount val="4"/>
                <c:pt idx="0">
                  <c:v>Algemeen ergonomiebeleid</c:v>
                </c:pt>
                <c:pt idx="1">
                  <c:v>Ontwerp en aankoop</c:v>
                </c:pt>
                <c:pt idx="2">
                  <c:v>Risicoanalyse ergonomie</c:v>
                </c:pt>
                <c:pt idx="3">
                  <c:v>Opleiding ergonomie</c:v>
                </c:pt>
              </c:strCache>
            </c:strRef>
          </c:cat>
          <c:val>
            <c:numRef>
              <c:f>('Nederlands old'!$B$7,'Nederlands old'!$B$10,'Nederlands old'!$B$13,'Nederlands old'!$B$16)</c:f>
              <c:numCache>
                <c:formatCode>General</c:formatCode>
                <c:ptCount val="4"/>
              </c:numCache>
            </c:numRef>
          </c:val>
          <c:extLst>
            <c:ext xmlns:c16="http://schemas.microsoft.com/office/drawing/2014/chart" uri="{C3380CC4-5D6E-409C-BE32-E72D297353CC}">
              <c16:uniqueId val="{00000000-5F75-4856-9344-E4588900CC52}"/>
            </c:ext>
          </c:extLst>
        </c:ser>
        <c:ser>
          <c:idx val="1"/>
          <c:order val="1"/>
          <c:spPr>
            <a:ln w="28575" cap="rnd">
              <a:solidFill>
                <a:srgbClr val="67DB6A"/>
              </a:solidFill>
              <a:round/>
            </a:ln>
            <a:effectLst/>
          </c:spPr>
          <c:marker>
            <c:symbol val="circle"/>
            <c:size val="5"/>
            <c:spPr>
              <a:solidFill>
                <a:srgbClr val="67DB6A"/>
              </a:solidFill>
              <a:ln w="9525">
                <a:solidFill>
                  <a:srgbClr val="67DB6A"/>
                </a:solidFill>
              </a:ln>
              <a:effectLst/>
            </c:spPr>
          </c:marker>
          <c:dPt>
            <c:idx val="0"/>
            <c:marker>
              <c:symbol val="diamond"/>
              <c:size val="5"/>
              <c:spPr>
                <a:solidFill>
                  <a:srgbClr val="67DB6A"/>
                </a:solidFill>
                <a:ln w="9525">
                  <a:solidFill>
                    <a:srgbClr val="67DB6A"/>
                  </a:solidFill>
                </a:ln>
                <a:effectLst/>
              </c:spPr>
            </c:marker>
            <c:bubble3D val="0"/>
            <c:extLst>
              <c:ext xmlns:c16="http://schemas.microsoft.com/office/drawing/2014/chart" uri="{C3380CC4-5D6E-409C-BE32-E72D297353CC}">
                <c16:uniqueId val="{00000001-5F75-4856-9344-E4588900CC52}"/>
              </c:ext>
            </c:extLst>
          </c:dPt>
          <c:cat>
            <c:strRef>
              <c:f>('Nederlands old'!$A$7,'Nederlands old'!$A$10,'Nederlands old'!$A$13,'Nederlands old'!$A$16)</c:f>
              <c:strCache>
                <c:ptCount val="4"/>
                <c:pt idx="0">
                  <c:v>Algemeen ergonomiebeleid</c:v>
                </c:pt>
                <c:pt idx="1">
                  <c:v>Ontwerp en aankoop</c:v>
                </c:pt>
                <c:pt idx="2">
                  <c:v>Risicoanalyse ergonomie</c:v>
                </c:pt>
                <c:pt idx="3">
                  <c:v>Opleiding ergonomie</c:v>
                </c:pt>
              </c:strCache>
            </c:strRef>
          </c:cat>
          <c:val>
            <c:numRef>
              <c:f>('Nederlands old.2'!$C$7,'Nederlands old.2'!$C$12,'Nederlands old.2'!$C$17,'Nederlands old.2'!$C$21)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5F75-4856-9344-E4588900CC52}"/>
            </c:ext>
          </c:extLst>
        </c:ser>
        <c:dLbls>
          <c:showLegendKey val="0"/>
          <c:showVal val="0"/>
          <c:showCatName val="0"/>
          <c:showSerName val="0"/>
          <c:showPercent val="0"/>
          <c:showBubbleSize val="0"/>
        </c:dLbls>
        <c:axId val="763431680"/>
        <c:axId val="763432400"/>
      </c:radarChart>
      <c:catAx>
        <c:axId val="76343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BE"/>
          </a:p>
        </c:txPr>
        <c:crossAx val="763432400"/>
        <c:crosses val="autoZero"/>
        <c:auto val="1"/>
        <c:lblAlgn val="ctr"/>
        <c:lblOffset val="100"/>
        <c:noMultiLvlLbl val="0"/>
      </c:catAx>
      <c:valAx>
        <c:axId val="763432400"/>
        <c:scaling>
          <c:orientation val="minMax"/>
          <c:max val="10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63431680"/>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bg1"/>
      </a:solidFill>
      <a:round/>
    </a:ln>
    <a:effectLst/>
  </c:spPr>
  <c:txPr>
    <a:bodyPr/>
    <a:lstStyle/>
    <a:p>
      <a:pPr>
        <a:defRPr/>
      </a:pPr>
      <a:endParaRPr lang="nl-BE"/>
    </a:p>
  </c:txPr>
  <c:printSettings>
    <c:headerFooter/>
    <c:pageMargins b="0.75" l="0.7" r="0.7" t="0.75" header="0.3" footer="0.3"/>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rgbClr val="08403C"/>
                </a:solidFill>
                <a:latin typeface="+mn-lt"/>
                <a:ea typeface="+mn-ea"/>
                <a:cs typeface="+mn-cs"/>
              </a:defRPr>
            </a:pPr>
            <a:r>
              <a:rPr lang="en-US"/>
              <a:t>Samenvattend overzicht</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8403C"/>
              </a:solidFill>
              <a:latin typeface="+mn-lt"/>
              <a:ea typeface="+mn-ea"/>
              <a:cs typeface="+mn-cs"/>
            </a:defRPr>
          </a:pPr>
          <a:endParaRPr lang="nl-BE"/>
        </a:p>
      </c:txPr>
    </c:title>
    <c:autoTitleDeleted val="0"/>
    <c:plotArea>
      <c:layout/>
      <c:radarChart>
        <c:radarStyle val="marker"/>
        <c:varyColors val="0"/>
        <c:ser>
          <c:idx val="0"/>
          <c:order val="0"/>
          <c:spPr>
            <a:ln w="28575" cap="rnd">
              <a:solidFill>
                <a:schemeClr val="accent4">
                  <a:tint val="77000"/>
                </a:schemeClr>
              </a:solidFill>
              <a:round/>
            </a:ln>
            <a:effectLst/>
          </c:spPr>
          <c:marker>
            <c:symbol val="circle"/>
            <c:size val="5"/>
            <c:spPr>
              <a:solidFill>
                <a:schemeClr val="accent4">
                  <a:tint val="77000"/>
                </a:schemeClr>
              </a:solidFill>
              <a:ln w="9525">
                <a:solidFill>
                  <a:schemeClr val="accent4">
                    <a:tint val="77000"/>
                  </a:schemeClr>
                </a:solidFill>
              </a:ln>
              <a:effectLst/>
            </c:spPr>
          </c:marker>
          <c:cat>
            <c:strRef>
              <c:f>('Nederlands old'!$A$7,'Nederlands old'!$A$10,'Nederlands old'!$A$13,'Nederlands old'!$A$16)</c:f>
              <c:strCache>
                <c:ptCount val="4"/>
                <c:pt idx="0">
                  <c:v>Algemeen ergonomiebeleid</c:v>
                </c:pt>
                <c:pt idx="1">
                  <c:v>Ontwerp en aankoop</c:v>
                </c:pt>
                <c:pt idx="2">
                  <c:v>Risicoanalyse ergonomie</c:v>
                </c:pt>
                <c:pt idx="3">
                  <c:v>Opleiding ergonomie</c:v>
                </c:pt>
              </c:strCache>
            </c:strRef>
          </c:cat>
          <c:val>
            <c:numRef>
              <c:f>('Nederlands old'!$B$7,'Nederlands old'!$B$10,'Nederlands old'!$B$13,'Nederlands old'!$B$16)</c:f>
              <c:numCache>
                <c:formatCode>General</c:formatCode>
                <c:ptCount val="4"/>
              </c:numCache>
            </c:numRef>
          </c:val>
          <c:extLst>
            <c:ext xmlns:c16="http://schemas.microsoft.com/office/drawing/2014/chart" uri="{C3380CC4-5D6E-409C-BE32-E72D297353CC}">
              <c16:uniqueId val="{00000000-8BEA-4D86-A67D-341897923E91}"/>
            </c:ext>
          </c:extLst>
        </c:ser>
        <c:ser>
          <c:idx val="1"/>
          <c:order val="1"/>
          <c:spPr>
            <a:ln w="28575" cap="rnd">
              <a:solidFill>
                <a:srgbClr val="2F9E1E"/>
              </a:solidFill>
              <a:round/>
            </a:ln>
            <a:effectLst>
              <a:softEdge rad="12700"/>
            </a:effectLst>
          </c:spPr>
          <c:marker>
            <c:symbol val="circle"/>
            <c:size val="5"/>
            <c:spPr>
              <a:solidFill>
                <a:srgbClr val="93F79C"/>
              </a:solidFill>
              <a:ln w="9525">
                <a:solidFill>
                  <a:srgbClr val="2F9E1E"/>
                </a:solidFill>
              </a:ln>
              <a:effectLst>
                <a:softEdge rad="12700"/>
              </a:effectLst>
            </c:spPr>
          </c:marker>
          <c:dPt>
            <c:idx val="0"/>
            <c:marker>
              <c:symbol val="diamond"/>
              <c:size val="5"/>
              <c:spPr>
                <a:solidFill>
                  <a:srgbClr val="93F79C"/>
                </a:solidFill>
                <a:ln w="9525">
                  <a:solidFill>
                    <a:srgbClr val="2F9E1E"/>
                  </a:solidFill>
                </a:ln>
                <a:effectLst>
                  <a:softEdge rad="12700"/>
                </a:effectLst>
              </c:spPr>
            </c:marker>
            <c:bubble3D val="0"/>
            <c:extLst>
              <c:ext xmlns:c16="http://schemas.microsoft.com/office/drawing/2014/chart" uri="{C3380CC4-5D6E-409C-BE32-E72D297353CC}">
                <c16:uniqueId val="{00000001-8BEA-4D86-A67D-341897923E91}"/>
              </c:ext>
            </c:extLst>
          </c:dPt>
          <c:cat>
            <c:strRef>
              <c:f>('Nederlands old'!$A$7,'Nederlands old'!$A$10,'Nederlands old'!$A$13,'Nederlands old'!$A$16)</c:f>
              <c:strCache>
                <c:ptCount val="4"/>
                <c:pt idx="0">
                  <c:v>Algemeen ergonomiebeleid</c:v>
                </c:pt>
                <c:pt idx="1">
                  <c:v>Ontwerp en aankoop</c:v>
                </c:pt>
                <c:pt idx="2">
                  <c:v>Risicoanalyse ergonomie</c:v>
                </c:pt>
                <c:pt idx="3">
                  <c:v>Opleiding ergonomie</c:v>
                </c:pt>
              </c:strCache>
            </c:strRef>
          </c:cat>
          <c:val>
            <c:numRef>
              <c:f>(Nedelands!$C$7,Nedelands!$C$10,Nedelands!$C$13,Nedelands!$C$16)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8BEA-4D86-A67D-341897923E91}"/>
            </c:ext>
          </c:extLst>
        </c:ser>
        <c:dLbls>
          <c:showLegendKey val="0"/>
          <c:showVal val="0"/>
          <c:showCatName val="0"/>
          <c:showSerName val="0"/>
          <c:showPercent val="0"/>
          <c:showBubbleSize val="0"/>
        </c:dLbls>
        <c:axId val="763431680"/>
        <c:axId val="763432400"/>
      </c:radarChart>
      <c:catAx>
        <c:axId val="76343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8403C"/>
                </a:solidFill>
                <a:latin typeface="+mn-lt"/>
                <a:ea typeface="+mn-ea"/>
                <a:cs typeface="+mn-cs"/>
              </a:defRPr>
            </a:pPr>
            <a:endParaRPr lang="nl-BE"/>
          </a:p>
        </c:txPr>
        <c:crossAx val="763432400"/>
        <c:crosses val="autoZero"/>
        <c:auto val="1"/>
        <c:lblAlgn val="ctr"/>
        <c:lblOffset val="100"/>
        <c:noMultiLvlLbl val="0"/>
      </c:catAx>
      <c:valAx>
        <c:axId val="763432400"/>
        <c:scaling>
          <c:orientation val="minMax"/>
          <c:max val="10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63431680"/>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bg1"/>
      </a:solidFill>
      <a:round/>
    </a:ln>
    <a:effectLst/>
  </c:spPr>
  <c:txPr>
    <a:bodyPr/>
    <a:lstStyle/>
    <a:p>
      <a:pPr>
        <a:defRPr>
          <a:solidFill>
            <a:srgbClr val="08403C"/>
          </a:solidFill>
        </a:defRPr>
      </a:pPr>
      <a:endParaRPr lang="nl-BE"/>
    </a:p>
  </c:txPr>
  <c:printSettings>
    <c:headerFooter/>
    <c:pageMargins b="0.75" l="0.7" r="0.7" t="0.75" header="0.3" footer="0.3"/>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rgbClr val="08403C"/>
                </a:solidFill>
                <a:latin typeface="+mn-lt"/>
                <a:ea typeface="+mn-ea"/>
                <a:cs typeface="+mn-cs"/>
              </a:defRPr>
            </a:pPr>
            <a:r>
              <a:rPr lang="en-US"/>
              <a:t>Summary overview</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8403C"/>
              </a:solidFill>
              <a:latin typeface="+mn-lt"/>
              <a:ea typeface="+mn-ea"/>
              <a:cs typeface="+mn-cs"/>
            </a:defRPr>
          </a:pPr>
          <a:endParaRPr lang="nl-BE"/>
        </a:p>
      </c:txPr>
    </c:title>
    <c:autoTitleDeleted val="0"/>
    <c:plotArea>
      <c:layout/>
      <c:radarChart>
        <c:radarStyle val="marker"/>
        <c:varyColors val="0"/>
        <c:ser>
          <c:idx val="0"/>
          <c:order val="0"/>
          <c:spPr>
            <a:ln w="28575" cap="rnd">
              <a:solidFill>
                <a:schemeClr val="accent4">
                  <a:tint val="58000"/>
                </a:schemeClr>
              </a:solidFill>
              <a:round/>
            </a:ln>
            <a:effectLst/>
          </c:spPr>
          <c:marker>
            <c:symbol val="circle"/>
            <c:size val="5"/>
            <c:spPr>
              <a:solidFill>
                <a:schemeClr val="accent4">
                  <a:tint val="77000"/>
                </a:schemeClr>
              </a:solidFill>
              <a:ln w="9525">
                <a:solidFill>
                  <a:schemeClr val="accent4">
                    <a:tint val="77000"/>
                  </a:schemeClr>
                </a:solidFill>
              </a:ln>
              <a:effectLst/>
            </c:spPr>
          </c:marker>
          <c:dPt>
            <c:idx val="2"/>
            <c:marker>
              <c:symbol val="circle"/>
              <c:size val="5"/>
              <c:spPr>
                <a:solidFill>
                  <a:schemeClr val="accent4">
                    <a:tint val="77000"/>
                  </a:schemeClr>
                </a:solidFill>
                <a:ln w="9525">
                  <a:solidFill>
                    <a:schemeClr val="accent4">
                      <a:tint val="77000"/>
                    </a:schemeClr>
                  </a:solidFill>
                </a:ln>
                <a:effectLst/>
              </c:spPr>
            </c:marker>
            <c:bubble3D val="0"/>
            <c:spPr>
              <a:ln w="28575" cap="rnd">
                <a:solidFill>
                  <a:schemeClr val="accent4">
                    <a:tint val="65000"/>
                  </a:schemeClr>
                </a:solidFill>
                <a:round/>
              </a:ln>
              <a:effectLst/>
            </c:spPr>
            <c:extLst>
              <c:ext xmlns:c16="http://schemas.microsoft.com/office/drawing/2014/chart" uri="{C3380CC4-5D6E-409C-BE32-E72D297353CC}">
                <c16:uniqueId val="{00000001-E763-4FED-B921-9F1E48E5C8F4}"/>
              </c:ext>
            </c:extLst>
          </c:dPt>
          <c:cat>
            <c:strRef>
              <c:f>(English!$A$7,English!$A$10,English!$A$13,English!$A$16)</c:f>
              <c:strCache>
                <c:ptCount val="4"/>
                <c:pt idx="0">
                  <c:v>General ergonomics policy</c:v>
                </c:pt>
                <c:pt idx="1">
                  <c:v>Design and purchase </c:v>
                </c:pt>
                <c:pt idx="2">
                  <c:v>Ergonomics risk assessment</c:v>
                </c:pt>
                <c:pt idx="3">
                  <c:v>Ergonomics training</c:v>
                </c:pt>
              </c:strCache>
            </c:strRef>
          </c:cat>
          <c:val>
            <c:numRef>
              <c:f>('Nederlands old'!$B$7,'Nederlands old'!$B$10,'Nederlands old'!$B$13,'Nederlands old'!$B$16)</c:f>
              <c:numCache>
                <c:formatCode>General</c:formatCode>
                <c:ptCount val="4"/>
              </c:numCache>
            </c:numRef>
          </c:val>
          <c:extLst>
            <c:ext xmlns:c16="http://schemas.microsoft.com/office/drawing/2014/chart" uri="{C3380CC4-5D6E-409C-BE32-E72D297353CC}">
              <c16:uniqueId val="{00000000-7BC2-4C70-8764-689777784D26}"/>
            </c:ext>
          </c:extLst>
        </c:ser>
        <c:ser>
          <c:idx val="1"/>
          <c:order val="1"/>
          <c:spPr>
            <a:ln w="28575" cap="rnd">
              <a:solidFill>
                <a:srgbClr val="2F9E1E"/>
              </a:solidFill>
              <a:round/>
            </a:ln>
            <a:effectLst/>
          </c:spPr>
          <c:marker>
            <c:symbol val="circle"/>
            <c:size val="5"/>
            <c:spPr>
              <a:solidFill>
                <a:srgbClr val="93F79C"/>
              </a:solidFill>
              <a:ln w="9525">
                <a:solidFill>
                  <a:srgbClr val="2F9E1E"/>
                </a:solidFill>
              </a:ln>
              <a:effectLst/>
            </c:spPr>
          </c:marker>
          <c:dPt>
            <c:idx val="0"/>
            <c:marker>
              <c:symbol val="diamond"/>
              <c:size val="5"/>
              <c:spPr>
                <a:solidFill>
                  <a:srgbClr val="93F79C"/>
                </a:solidFill>
                <a:ln w="9525">
                  <a:solidFill>
                    <a:srgbClr val="2F9E1E"/>
                  </a:solidFill>
                </a:ln>
                <a:effectLst/>
              </c:spPr>
            </c:marker>
            <c:bubble3D val="0"/>
            <c:extLst>
              <c:ext xmlns:c16="http://schemas.microsoft.com/office/drawing/2014/chart" uri="{C3380CC4-5D6E-409C-BE32-E72D297353CC}">
                <c16:uniqueId val="{00000001-7BC2-4C70-8764-689777784D26}"/>
              </c:ext>
            </c:extLst>
          </c:dPt>
          <c:dPt>
            <c:idx val="2"/>
            <c:marker>
              <c:symbol val="circle"/>
              <c:size val="5"/>
              <c:spPr>
                <a:solidFill>
                  <a:srgbClr val="93F79C"/>
                </a:solidFill>
                <a:ln w="9525">
                  <a:solidFill>
                    <a:srgbClr val="2F9E1E"/>
                  </a:solidFill>
                </a:ln>
                <a:effectLst/>
              </c:spPr>
            </c:marker>
            <c:bubble3D val="0"/>
            <c:spPr>
              <a:ln w="28575" cap="rnd">
                <a:solidFill>
                  <a:srgbClr val="2F9E1E"/>
                </a:solidFill>
                <a:round/>
              </a:ln>
              <a:effectLst/>
            </c:spPr>
            <c:extLst>
              <c:ext xmlns:c16="http://schemas.microsoft.com/office/drawing/2014/chart" uri="{C3380CC4-5D6E-409C-BE32-E72D297353CC}">
                <c16:uniqueId val="{00000004-E763-4FED-B921-9F1E48E5C8F4}"/>
              </c:ext>
            </c:extLst>
          </c:dPt>
          <c:cat>
            <c:strRef>
              <c:f>(English!$A$7,English!$A$10,English!$A$13,English!$A$16)</c:f>
              <c:strCache>
                <c:ptCount val="4"/>
                <c:pt idx="0">
                  <c:v>General ergonomics policy</c:v>
                </c:pt>
                <c:pt idx="1">
                  <c:v>Design and purchase </c:v>
                </c:pt>
                <c:pt idx="2">
                  <c:v>Ergonomics risk assessment</c:v>
                </c:pt>
                <c:pt idx="3">
                  <c:v>Ergonomics training</c:v>
                </c:pt>
              </c:strCache>
            </c:strRef>
          </c:cat>
          <c:val>
            <c:numRef>
              <c:f>(English!$C$7,English!$C$10,English!$C$13,English!$C$16)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7BC2-4C70-8764-689777784D26}"/>
            </c:ext>
          </c:extLst>
        </c:ser>
        <c:ser>
          <c:idx val="2"/>
          <c:order val="2"/>
          <c:spPr>
            <a:ln w="28575" cap="rnd">
              <a:solidFill>
                <a:schemeClr val="accent4">
                  <a:shade val="86000"/>
                </a:schemeClr>
              </a:solidFill>
              <a:round/>
            </a:ln>
            <a:effectLst/>
          </c:spPr>
          <c:marker>
            <c:symbol val="circle"/>
            <c:size val="5"/>
            <c:spPr>
              <a:solidFill>
                <a:schemeClr val="accent4">
                  <a:shade val="65000"/>
                </a:schemeClr>
              </a:solidFill>
              <a:ln w="9525">
                <a:solidFill>
                  <a:schemeClr val="accent4">
                    <a:shade val="65000"/>
                  </a:schemeClr>
                </a:solidFill>
              </a:ln>
              <a:effectLst/>
            </c:spPr>
          </c:marker>
          <c:cat>
            <c:strRef>
              <c:f>(English!$A$7,English!$A$10,English!$A$13,English!$A$16)</c:f>
              <c:strCache>
                <c:ptCount val="4"/>
                <c:pt idx="0">
                  <c:v>General ergonomics policy</c:v>
                </c:pt>
                <c:pt idx="1">
                  <c:v>Design and purchase </c:v>
                </c:pt>
                <c:pt idx="2">
                  <c:v>Ergonomics risk assessment</c:v>
                </c:pt>
                <c:pt idx="3">
                  <c:v>Ergonomics training</c:v>
                </c:pt>
              </c:strCache>
            </c:strRef>
          </c:cat>
          <c:val>
            <c:numRef>
              <c:f>('Nederlands old'!$D$7,'Nederlands old'!$D$10,'Nederlands old'!$D$13,'Nederlands old'!$D$16)</c:f>
              <c:numCache>
                <c:formatCode>General</c:formatCode>
                <c:ptCount val="4"/>
              </c:numCache>
            </c:numRef>
          </c:val>
          <c:extLst>
            <c:ext xmlns:c16="http://schemas.microsoft.com/office/drawing/2014/chart" uri="{C3380CC4-5D6E-409C-BE32-E72D297353CC}">
              <c16:uniqueId val="{00000002-31C6-4BC5-9CAC-342548906918}"/>
            </c:ext>
          </c:extLst>
        </c:ser>
        <c:ser>
          <c:idx val="3"/>
          <c:order val="3"/>
          <c:spPr>
            <a:ln w="28575" cap="rnd">
              <a:solidFill>
                <a:schemeClr val="accent4">
                  <a:shade val="58000"/>
                </a:schemeClr>
              </a:solidFill>
              <a:round/>
            </a:ln>
            <a:effectLst/>
          </c:spPr>
          <c:marker>
            <c:symbol val="circle"/>
            <c:size val="5"/>
            <c:spPr>
              <a:solidFill>
                <a:schemeClr val="accent4">
                  <a:shade val="58000"/>
                </a:schemeClr>
              </a:solidFill>
              <a:ln w="9525">
                <a:solidFill>
                  <a:schemeClr val="accent4">
                    <a:shade val="58000"/>
                  </a:schemeClr>
                </a:solidFill>
              </a:ln>
              <a:effectLst/>
            </c:spPr>
          </c:marker>
          <c:cat>
            <c:strRef>
              <c:f>(English!$A$7,English!$A$10,English!$A$13,English!$A$16)</c:f>
              <c:strCache>
                <c:ptCount val="4"/>
                <c:pt idx="0">
                  <c:v>General ergonomics policy</c:v>
                </c:pt>
                <c:pt idx="1">
                  <c:v>Design and purchase </c:v>
                </c:pt>
                <c:pt idx="2">
                  <c:v>Ergonomics risk assessment</c:v>
                </c:pt>
                <c:pt idx="3">
                  <c:v>Ergonomics training</c:v>
                </c:pt>
              </c:strCache>
            </c:strRef>
          </c:cat>
          <c:val>
            <c:numRef>
              <c:f>English!$C$8</c:f>
              <c:numCache>
                <c:formatCode>General</c:formatCode>
                <c:ptCount val="1"/>
              </c:numCache>
            </c:numRef>
          </c:val>
          <c:extLst>
            <c:ext xmlns:c16="http://schemas.microsoft.com/office/drawing/2014/chart" uri="{C3380CC4-5D6E-409C-BE32-E72D297353CC}">
              <c16:uniqueId val="{00000005-BCBF-4DAF-8B94-EA4788CDAA00}"/>
            </c:ext>
          </c:extLst>
        </c:ser>
        <c:dLbls>
          <c:showLegendKey val="0"/>
          <c:showVal val="0"/>
          <c:showCatName val="0"/>
          <c:showSerName val="0"/>
          <c:showPercent val="0"/>
          <c:showBubbleSize val="0"/>
        </c:dLbls>
        <c:axId val="763431680"/>
        <c:axId val="763432400"/>
      </c:radarChart>
      <c:catAx>
        <c:axId val="76343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8403C"/>
                </a:solidFill>
                <a:latin typeface="+mn-lt"/>
                <a:ea typeface="+mn-ea"/>
                <a:cs typeface="+mn-cs"/>
              </a:defRPr>
            </a:pPr>
            <a:endParaRPr lang="nl-BE"/>
          </a:p>
        </c:txPr>
        <c:crossAx val="763432400"/>
        <c:crosses val="autoZero"/>
        <c:auto val="1"/>
        <c:lblAlgn val="ctr"/>
        <c:lblOffset val="100"/>
        <c:noMultiLvlLbl val="0"/>
      </c:catAx>
      <c:valAx>
        <c:axId val="763432400"/>
        <c:scaling>
          <c:orientation val="minMax"/>
          <c:max val="10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63431680"/>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bg1"/>
      </a:solidFill>
      <a:round/>
    </a:ln>
    <a:effectLst/>
  </c:spPr>
  <c:txPr>
    <a:bodyPr/>
    <a:lstStyle/>
    <a:p>
      <a:pPr>
        <a:defRPr>
          <a:solidFill>
            <a:srgbClr val="08403C"/>
          </a:solidFill>
        </a:defRPr>
      </a:pPr>
      <a:endParaRPr lang="nl-BE"/>
    </a:p>
  </c:txPr>
  <c:printSettings>
    <c:headerFooter/>
    <c:pageMargins b="0.75" l="0.7" r="0.7" t="0.75" header="0.3" footer="0.3"/>
    <c:pageSetup paperSize="9" orientation="landscape"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400" b="0" i="0" u="none" strike="noStrike" kern="1200" spc="0" baseline="0">
                <a:solidFill>
                  <a:srgbClr val="08403C"/>
                </a:solidFill>
                <a:latin typeface="+mn-lt"/>
                <a:ea typeface="+mn-ea"/>
                <a:cs typeface="+mn-cs"/>
              </a:defRPr>
            </a:pPr>
            <a:r>
              <a:rPr lang="en-US"/>
              <a:t>Aperçu sommaire</a:t>
            </a:r>
          </a:p>
        </c:rich>
      </c:tx>
      <c:layout>
        <c:manualLayout>
          <c:xMode val="edge"/>
          <c:yMode val="edge"/>
          <c:x val="0.38082497212931998"/>
          <c:y val="3.892047474398295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8403C"/>
              </a:solidFill>
              <a:latin typeface="+mn-lt"/>
              <a:ea typeface="+mn-ea"/>
              <a:cs typeface="+mn-cs"/>
            </a:defRPr>
          </a:pPr>
          <a:endParaRPr lang="nl-BE"/>
        </a:p>
      </c:txPr>
    </c:title>
    <c:autoTitleDeleted val="0"/>
    <c:plotArea>
      <c:layout/>
      <c:radarChart>
        <c:radarStyle val="marker"/>
        <c:varyColors val="0"/>
        <c:ser>
          <c:idx val="0"/>
          <c:order val="0"/>
          <c:spPr>
            <a:ln w="28575" cap="rnd">
              <a:solidFill>
                <a:schemeClr val="accent4">
                  <a:tint val="77000"/>
                </a:schemeClr>
              </a:solidFill>
              <a:round/>
            </a:ln>
            <a:effectLst/>
          </c:spPr>
          <c:marker>
            <c:symbol val="circle"/>
            <c:size val="5"/>
            <c:spPr>
              <a:solidFill>
                <a:schemeClr val="accent4">
                  <a:tint val="77000"/>
                </a:schemeClr>
              </a:solidFill>
              <a:ln w="9525">
                <a:solidFill>
                  <a:schemeClr val="accent4">
                    <a:tint val="77000"/>
                  </a:schemeClr>
                </a:solidFill>
              </a:ln>
              <a:effectLst/>
            </c:spPr>
          </c:marker>
          <c:cat>
            <c:strRef>
              <c:f>(Français!$A$7,Français!$A$10,Français!$A$13,Français!$A$16)</c:f>
              <c:strCache>
                <c:ptCount val="4"/>
                <c:pt idx="0">
                  <c:v>Politique générale en matière d'ergonomie</c:v>
                </c:pt>
                <c:pt idx="1">
                  <c:v>Conception et achat</c:v>
                </c:pt>
                <c:pt idx="2">
                  <c:v>Evaluation des risques ergonomiques</c:v>
                </c:pt>
                <c:pt idx="3">
                  <c:v>Formation à l'ergonomie</c:v>
                </c:pt>
              </c:strCache>
            </c:strRef>
          </c:cat>
          <c:val>
            <c:numRef>
              <c:f>(Français!$A$7,Français!$A$10,Français!$A$13,Français!$A$16)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0BDC-4B36-BEBB-C724CB71205E}"/>
            </c:ext>
          </c:extLst>
        </c:ser>
        <c:ser>
          <c:idx val="1"/>
          <c:order val="1"/>
          <c:spPr>
            <a:ln w="28575" cap="rnd">
              <a:solidFill>
                <a:srgbClr val="2F9E1E"/>
              </a:solidFill>
              <a:round/>
            </a:ln>
            <a:effectLst/>
          </c:spPr>
          <c:marker>
            <c:symbol val="circle"/>
            <c:size val="5"/>
            <c:spPr>
              <a:solidFill>
                <a:srgbClr val="93F79C"/>
              </a:solidFill>
              <a:ln w="9525">
                <a:solidFill>
                  <a:srgbClr val="2F9E1E"/>
                </a:solidFill>
              </a:ln>
              <a:effectLst/>
            </c:spPr>
          </c:marker>
          <c:dPt>
            <c:idx val="0"/>
            <c:marker>
              <c:symbol val="diamond"/>
              <c:size val="5"/>
              <c:spPr>
                <a:solidFill>
                  <a:srgbClr val="93F79C"/>
                </a:solidFill>
                <a:ln w="9525">
                  <a:solidFill>
                    <a:srgbClr val="2F9E1E"/>
                  </a:solidFill>
                </a:ln>
                <a:effectLst/>
              </c:spPr>
            </c:marker>
            <c:bubble3D val="0"/>
            <c:extLst>
              <c:ext xmlns:c16="http://schemas.microsoft.com/office/drawing/2014/chart" uri="{C3380CC4-5D6E-409C-BE32-E72D297353CC}">
                <c16:uniqueId val="{00000003-0BDC-4B36-BEBB-C724CB71205E}"/>
              </c:ext>
            </c:extLst>
          </c:dPt>
          <c:dPt>
            <c:idx val="2"/>
            <c:marker>
              <c:symbol val="circle"/>
              <c:size val="5"/>
              <c:spPr>
                <a:solidFill>
                  <a:srgbClr val="93F79C"/>
                </a:solidFill>
                <a:ln w="9525">
                  <a:solidFill>
                    <a:srgbClr val="2F9E1E"/>
                  </a:solidFill>
                </a:ln>
                <a:effectLst/>
              </c:spPr>
            </c:marker>
            <c:bubble3D val="0"/>
            <c:spPr>
              <a:ln w="28575" cap="rnd">
                <a:solidFill>
                  <a:srgbClr val="2F9E1E"/>
                </a:solidFill>
                <a:round/>
              </a:ln>
              <a:effectLst/>
            </c:spPr>
            <c:extLst>
              <c:ext xmlns:c16="http://schemas.microsoft.com/office/drawing/2014/chart" uri="{C3380CC4-5D6E-409C-BE32-E72D297353CC}">
                <c16:uniqueId val="{00000005-0BDC-4B36-BEBB-C724CB71205E}"/>
              </c:ext>
            </c:extLst>
          </c:dPt>
          <c:cat>
            <c:strRef>
              <c:f>(Français!$A$7,Français!$A$10,Français!$A$13,Français!$A$16)</c:f>
              <c:strCache>
                <c:ptCount val="4"/>
                <c:pt idx="0">
                  <c:v>Politique générale en matière d'ergonomie</c:v>
                </c:pt>
                <c:pt idx="1">
                  <c:v>Conception et achat</c:v>
                </c:pt>
                <c:pt idx="2">
                  <c:v>Evaluation des risques ergonomiques</c:v>
                </c:pt>
                <c:pt idx="3">
                  <c:v>Formation à l'ergonomie</c:v>
                </c:pt>
              </c:strCache>
            </c:strRef>
          </c:cat>
          <c:val>
            <c:numRef>
              <c:f>(Français!$C$7,Français!$C$10,Français!$C$13,Français!$C$16)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6-0BDC-4B36-BEBB-C724CB71205E}"/>
            </c:ext>
          </c:extLst>
        </c:ser>
        <c:dLbls>
          <c:showLegendKey val="0"/>
          <c:showVal val="0"/>
          <c:showCatName val="0"/>
          <c:showSerName val="0"/>
          <c:showPercent val="0"/>
          <c:showBubbleSize val="0"/>
        </c:dLbls>
        <c:axId val="763431680"/>
        <c:axId val="763432400"/>
      </c:radarChart>
      <c:catAx>
        <c:axId val="763431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8403C"/>
                </a:solidFill>
                <a:latin typeface="+mn-lt"/>
                <a:ea typeface="+mn-ea"/>
                <a:cs typeface="+mn-cs"/>
              </a:defRPr>
            </a:pPr>
            <a:endParaRPr lang="nl-BE"/>
          </a:p>
        </c:txPr>
        <c:crossAx val="763432400"/>
        <c:crosses val="autoZero"/>
        <c:auto val="1"/>
        <c:lblAlgn val="ctr"/>
        <c:lblOffset val="100"/>
        <c:noMultiLvlLbl val="0"/>
      </c:catAx>
      <c:valAx>
        <c:axId val="763432400"/>
        <c:scaling>
          <c:orientation val="minMax"/>
          <c:max val="10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63431680"/>
        <c:crosses val="autoZero"/>
        <c:crossBetween val="between"/>
        <c:majorUnit val="2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6350" cap="flat" cmpd="sng" algn="ctr">
      <a:solidFill>
        <a:schemeClr val="bg1"/>
      </a:solidFill>
      <a:round/>
    </a:ln>
    <a:effectLst/>
  </c:spPr>
  <c:txPr>
    <a:bodyPr/>
    <a:lstStyle/>
    <a:p>
      <a:pPr>
        <a:defRPr>
          <a:solidFill>
            <a:srgbClr val="08403C"/>
          </a:solidFill>
        </a:defRPr>
      </a:pPr>
      <a:endParaRPr lang="nl-BE"/>
    </a:p>
  </c:txPr>
  <c:printSettings>
    <c:headerFooter/>
    <c:pageMargins b="0.75" l="0.7" r="0.7" t="0.75" header="0.3" footer="0.3"/>
    <c:pageSetup paperSize="9" orientation="landscape" verticalDpi="0"/>
  </c:printSettings>
</c:chartSpace>
</file>

<file path=xl/charts/colors1.xml><?xml version="1.0" encoding="utf-8"?>
<cs:colorStyle xmlns:cs="http://schemas.microsoft.com/office/drawing/2012/chartStyle" xmlns:a="http://schemas.openxmlformats.org/drawingml/2006/main" meth="withinLinearReversed" id="24">
  <a:schemeClr val="accent4"/>
</cs:colorStyle>
</file>

<file path=xl/charts/colors2.xml><?xml version="1.0" encoding="utf-8"?>
<cs:colorStyle xmlns:cs="http://schemas.microsoft.com/office/drawing/2012/chartStyle" xmlns:a="http://schemas.openxmlformats.org/drawingml/2006/main" meth="withinLinearReversed" id="24">
  <a:schemeClr val="accent4"/>
</cs:colorStyle>
</file>

<file path=xl/charts/colors3.xml><?xml version="1.0" encoding="utf-8"?>
<cs:colorStyle xmlns:cs="http://schemas.microsoft.com/office/drawing/2012/chartStyle" xmlns:a="http://schemas.openxmlformats.org/drawingml/2006/main" meth="withinLinearReversed" id="24">
  <a:schemeClr val="accent4"/>
</cs:colorStyle>
</file>

<file path=xl/charts/colors4.xml><?xml version="1.0" encoding="utf-8"?>
<cs:colorStyle xmlns:cs="http://schemas.microsoft.com/office/drawing/2012/chartStyle" xmlns:a="http://schemas.openxmlformats.org/drawingml/2006/main" meth="withinLinearReversed" id="24">
  <a:schemeClr val="accent4"/>
</cs:colorStyle>
</file>

<file path=xl/charts/colors5.xml><?xml version="1.0" encoding="utf-8"?>
<cs:colorStyle xmlns:cs="http://schemas.microsoft.com/office/drawing/2012/chartStyle" xmlns:a="http://schemas.openxmlformats.org/drawingml/2006/main" meth="withinLinearReversed" id="24">
  <a:schemeClr val="accent4"/>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63500</xdr:colOff>
      <xdr:row>22</xdr:row>
      <xdr:rowOff>47625</xdr:rowOff>
    </xdr:from>
    <xdr:to>
      <xdr:col>2</xdr:col>
      <xdr:colOff>501650</xdr:colOff>
      <xdr:row>35</xdr:row>
      <xdr:rowOff>133350</xdr:rowOff>
    </xdr:to>
    <xdr:graphicFrame macro="">
      <xdr:nvGraphicFramePr>
        <xdr:cNvPr id="28" name="Chart 7">
          <a:extLst>
            <a:ext uri="{FF2B5EF4-FFF2-40B4-BE49-F238E27FC236}">
              <a16:creationId xmlns:a16="http://schemas.microsoft.com/office/drawing/2014/main" id="{3783C230-FE7A-ED9B-3C74-69E657FB121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4057562</xdr:colOff>
      <xdr:row>2</xdr:row>
      <xdr:rowOff>51289</xdr:rowOff>
    </xdr:from>
    <xdr:ext cx="1614316" cy="545781"/>
    <xdr:pic>
      <xdr:nvPicPr>
        <xdr:cNvPr id="11" name="Picture 1" descr="Mensura - Sterck Magazine">
          <a:extLst>
            <a:ext uri="{FF2B5EF4-FFF2-40B4-BE49-F238E27FC236}">
              <a16:creationId xmlns:a16="http://schemas.microsoft.com/office/drawing/2014/main" id="{3B1F30C2-0045-1159-72CF-FFADDE1929D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26889" y="315058"/>
          <a:ext cx="1614316" cy="5457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63500</xdr:colOff>
      <xdr:row>27</xdr:row>
      <xdr:rowOff>47625</xdr:rowOff>
    </xdr:from>
    <xdr:to>
      <xdr:col>2</xdr:col>
      <xdr:colOff>501650</xdr:colOff>
      <xdr:row>40</xdr:row>
      <xdr:rowOff>133350</xdr:rowOff>
    </xdr:to>
    <xdr:graphicFrame macro="">
      <xdr:nvGraphicFramePr>
        <xdr:cNvPr id="2" name="Chart 7">
          <a:extLst>
            <a:ext uri="{FF2B5EF4-FFF2-40B4-BE49-F238E27FC236}">
              <a16:creationId xmlns:a16="http://schemas.microsoft.com/office/drawing/2014/main" id="{D389F8C0-0C4C-4734-8EB7-E9AED1657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4057562</xdr:colOff>
      <xdr:row>2</xdr:row>
      <xdr:rowOff>51289</xdr:rowOff>
    </xdr:from>
    <xdr:ext cx="1614316" cy="545781"/>
    <xdr:pic>
      <xdr:nvPicPr>
        <xdr:cNvPr id="3" name="Picture 1" descr="Mensura - Sterck Magazine">
          <a:extLst>
            <a:ext uri="{FF2B5EF4-FFF2-40B4-BE49-F238E27FC236}">
              <a16:creationId xmlns:a16="http://schemas.microsoft.com/office/drawing/2014/main" id="{D592698B-03BF-4294-9E80-46340FC177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14737" y="584689"/>
          <a:ext cx="1614316" cy="5457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63500</xdr:colOff>
      <xdr:row>22</xdr:row>
      <xdr:rowOff>47625</xdr:rowOff>
    </xdr:from>
    <xdr:to>
      <xdr:col>2</xdr:col>
      <xdr:colOff>501650</xdr:colOff>
      <xdr:row>35</xdr:row>
      <xdr:rowOff>133350</xdr:rowOff>
    </xdr:to>
    <xdr:graphicFrame macro="">
      <xdr:nvGraphicFramePr>
        <xdr:cNvPr id="2" name="Chart 7">
          <a:extLst>
            <a:ext uri="{FF2B5EF4-FFF2-40B4-BE49-F238E27FC236}">
              <a16:creationId xmlns:a16="http://schemas.microsoft.com/office/drawing/2014/main" id="{E4F1D677-F93A-4C29-97B6-44C8E86FA0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3736880</xdr:colOff>
      <xdr:row>2</xdr:row>
      <xdr:rowOff>298175</xdr:rowOff>
    </xdr:from>
    <xdr:to>
      <xdr:col>2</xdr:col>
      <xdr:colOff>696284</xdr:colOff>
      <xdr:row>3</xdr:row>
      <xdr:rowOff>248478</xdr:rowOff>
    </xdr:to>
    <xdr:pic>
      <xdr:nvPicPr>
        <xdr:cNvPr id="4" name="Afbeelding 3">
          <a:extLst>
            <a:ext uri="{FF2B5EF4-FFF2-40B4-BE49-F238E27FC236}">
              <a16:creationId xmlns:a16="http://schemas.microsoft.com/office/drawing/2014/main" id="{7D1A17F6-B1E8-0837-AF5A-D5D0DC5F7206}"/>
            </a:ext>
          </a:extLst>
        </xdr:cNvPr>
        <xdr:cNvPicPr>
          <a:picLocks noChangeAspect="1"/>
        </xdr:cNvPicPr>
      </xdr:nvPicPr>
      <xdr:blipFill>
        <a:blip xmlns:r="http://schemas.openxmlformats.org/officeDocument/2006/relationships" r:embed="rId2"/>
        <a:stretch>
          <a:fillRect/>
        </a:stretch>
      </xdr:blipFill>
      <xdr:spPr>
        <a:xfrm>
          <a:off x="3993641" y="828262"/>
          <a:ext cx="1978665" cy="3313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25400</xdr:colOff>
      <xdr:row>21</xdr:row>
      <xdr:rowOff>57150</xdr:rowOff>
    </xdr:from>
    <xdr:to>
      <xdr:col>2</xdr:col>
      <xdr:colOff>206375</xdr:colOff>
      <xdr:row>34</xdr:row>
      <xdr:rowOff>533400</xdr:rowOff>
    </xdr:to>
    <xdr:graphicFrame macro="">
      <xdr:nvGraphicFramePr>
        <xdr:cNvPr id="3" name="Chart 7">
          <a:extLst>
            <a:ext uri="{FF2B5EF4-FFF2-40B4-BE49-F238E27FC236}">
              <a16:creationId xmlns:a16="http://schemas.microsoft.com/office/drawing/2014/main" id="{EEA8E897-5973-496F-B7EE-CA73AF147E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4010025</xdr:colOff>
      <xdr:row>3</xdr:row>
      <xdr:rowOff>9525</xdr:rowOff>
    </xdr:from>
    <xdr:to>
      <xdr:col>2</xdr:col>
      <xdr:colOff>730890</xdr:colOff>
      <xdr:row>3</xdr:row>
      <xdr:rowOff>340828</xdr:rowOff>
    </xdr:to>
    <xdr:pic>
      <xdr:nvPicPr>
        <xdr:cNvPr id="4" name="Afbeelding 3">
          <a:extLst>
            <a:ext uri="{FF2B5EF4-FFF2-40B4-BE49-F238E27FC236}">
              <a16:creationId xmlns:a16="http://schemas.microsoft.com/office/drawing/2014/main" id="{F37C32C3-C9C7-430F-B495-0ED15CAD2933}"/>
            </a:ext>
          </a:extLst>
        </xdr:cNvPr>
        <xdr:cNvPicPr>
          <a:picLocks noChangeAspect="1"/>
        </xdr:cNvPicPr>
      </xdr:nvPicPr>
      <xdr:blipFill>
        <a:blip xmlns:r="http://schemas.openxmlformats.org/officeDocument/2006/relationships" r:embed="rId2"/>
        <a:stretch>
          <a:fillRect/>
        </a:stretch>
      </xdr:blipFill>
      <xdr:spPr>
        <a:xfrm>
          <a:off x="4267200" y="990600"/>
          <a:ext cx="1978665" cy="33130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269875</xdr:colOff>
      <xdr:row>20</xdr:row>
      <xdr:rowOff>15875</xdr:rowOff>
    </xdr:from>
    <xdr:to>
      <xdr:col>1</xdr:col>
      <xdr:colOff>5965825</xdr:colOff>
      <xdr:row>35</xdr:row>
      <xdr:rowOff>120650</xdr:rowOff>
    </xdr:to>
    <xdr:graphicFrame macro="">
      <xdr:nvGraphicFramePr>
        <xdr:cNvPr id="2" name="Chart 7">
          <a:extLst>
            <a:ext uri="{FF2B5EF4-FFF2-40B4-BE49-F238E27FC236}">
              <a16:creationId xmlns:a16="http://schemas.microsoft.com/office/drawing/2014/main" id="{531395CF-9712-4760-9607-3F2DC02B8F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4783667</xdr:colOff>
      <xdr:row>2</xdr:row>
      <xdr:rowOff>370417</xdr:rowOff>
    </xdr:from>
    <xdr:to>
      <xdr:col>2</xdr:col>
      <xdr:colOff>708665</xdr:colOff>
      <xdr:row>3</xdr:row>
      <xdr:rowOff>320720</xdr:rowOff>
    </xdr:to>
    <xdr:pic>
      <xdr:nvPicPr>
        <xdr:cNvPr id="4" name="Afbeelding 3">
          <a:extLst>
            <a:ext uri="{FF2B5EF4-FFF2-40B4-BE49-F238E27FC236}">
              <a16:creationId xmlns:a16="http://schemas.microsoft.com/office/drawing/2014/main" id="{BB6E6280-0201-4008-B4A3-D60BF88811D4}"/>
            </a:ext>
          </a:extLst>
        </xdr:cNvPr>
        <xdr:cNvPicPr>
          <a:picLocks noChangeAspect="1"/>
        </xdr:cNvPicPr>
      </xdr:nvPicPr>
      <xdr:blipFill>
        <a:blip xmlns:r="http://schemas.openxmlformats.org/officeDocument/2006/relationships" r:embed="rId2"/>
        <a:stretch>
          <a:fillRect/>
        </a:stretch>
      </xdr:blipFill>
      <xdr:spPr>
        <a:xfrm>
          <a:off x="5397500" y="1121834"/>
          <a:ext cx="1978665" cy="3313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2FF98-8802-4918-942D-683710C01B59}">
  <dimension ref="A1:M44"/>
  <sheetViews>
    <sheetView topLeftCell="A2" zoomScale="130" zoomScaleNormal="130" zoomScaleSheetLayoutView="93" workbookViewId="0">
      <selection activeCell="D13" sqref="D13"/>
    </sheetView>
  </sheetViews>
  <sheetFormatPr defaultRowHeight="16.5" x14ac:dyDescent="0.3"/>
  <cols>
    <col min="1" max="1" width="3.85546875" style="1" bestFit="1" customWidth="1"/>
    <col min="2" max="2" width="75.28515625" style="1" customWidth="1"/>
    <col min="3" max="3" width="12" style="1" customWidth="1"/>
    <col min="4" max="4" width="11.5703125" style="33" customWidth="1"/>
    <col min="5" max="16384" width="9.140625" style="1"/>
  </cols>
  <sheetData>
    <row r="1" spans="1:13" s="2" customFormat="1" ht="21" customHeight="1" x14ac:dyDescent="0.35">
      <c r="A1" s="53" t="s">
        <v>0</v>
      </c>
      <c r="B1" s="54"/>
      <c r="C1" s="16"/>
      <c r="D1" s="35"/>
      <c r="E1" s="24"/>
      <c r="F1" s="24"/>
      <c r="G1" s="24"/>
      <c r="H1" s="24"/>
      <c r="I1" s="24"/>
      <c r="J1" s="24"/>
      <c r="K1" s="24"/>
      <c r="L1" s="24"/>
      <c r="M1" s="24"/>
    </row>
    <row r="2" spans="1:13" s="2" customFormat="1" ht="21" customHeight="1" x14ac:dyDescent="0.35">
      <c r="A2" s="17"/>
      <c r="B2" s="27" t="s">
        <v>1</v>
      </c>
      <c r="C2" s="18"/>
      <c r="D2" s="34"/>
      <c r="E2" s="24"/>
      <c r="F2" s="24"/>
      <c r="G2" s="24"/>
      <c r="H2" s="24"/>
      <c r="I2" s="24"/>
      <c r="J2" s="24"/>
      <c r="K2" s="24"/>
      <c r="L2" s="24"/>
      <c r="M2" s="24"/>
    </row>
    <row r="3" spans="1:13" s="2" customFormat="1" ht="18" customHeight="1" x14ac:dyDescent="0.35">
      <c r="A3" s="47" t="s">
        <v>2</v>
      </c>
      <c r="B3" s="48"/>
      <c r="C3" s="49"/>
      <c r="D3" s="55"/>
      <c r="E3" s="55"/>
      <c r="F3" s="55"/>
      <c r="G3" s="55"/>
      <c r="H3" s="55"/>
      <c r="I3" s="55"/>
      <c r="J3" s="55"/>
      <c r="K3" s="55"/>
      <c r="L3" s="55"/>
      <c r="M3" s="55"/>
    </row>
    <row r="4" spans="1:13" ht="17.25" customHeight="1" x14ac:dyDescent="0.3">
      <c r="A4" s="50" t="s">
        <v>3</v>
      </c>
      <c r="B4" s="51"/>
      <c r="C4" s="52"/>
      <c r="D4" s="46"/>
      <c r="E4" s="46"/>
      <c r="F4" s="46"/>
      <c r="G4" s="46"/>
      <c r="H4" s="46"/>
      <c r="I4" s="46"/>
      <c r="J4" s="46"/>
      <c r="K4" s="46"/>
      <c r="L4" s="46"/>
      <c r="M4" s="46"/>
    </row>
    <row r="5" spans="1:13" s="3" customFormat="1" ht="17.25" customHeight="1" x14ac:dyDescent="0.3">
      <c r="A5" s="50" t="s">
        <v>4</v>
      </c>
      <c r="B5" s="51"/>
      <c r="C5" s="52"/>
      <c r="D5" s="46"/>
      <c r="E5" s="46"/>
      <c r="F5" s="46"/>
      <c r="G5" s="46"/>
      <c r="H5" s="46"/>
      <c r="I5" s="46"/>
      <c r="J5" s="46"/>
      <c r="K5" s="46"/>
      <c r="L5" s="46"/>
      <c r="M5" s="46"/>
    </row>
    <row r="6" spans="1:13" ht="16.5" customHeight="1" x14ac:dyDescent="0.35">
      <c r="A6" s="19"/>
      <c r="B6" s="20"/>
      <c r="C6" s="21" t="s">
        <v>5</v>
      </c>
      <c r="D6" s="34"/>
      <c r="E6" s="24"/>
      <c r="F6" s="24"/>
      <c r="G6" s="24"/>
      <c r="H6" s="24"/>
      <c r="I6" s="24"/>
      <c r="J6" s="24"/>
      <c r="K6" s="24"/>
      <c r="L6" s="24"/>
      <c r="M6" s="24"/>
    </row>
    <row r="7" spans="1:13" s="3" customFormat="1" ht="18" customHeight="1" x14ac:dyDescent="0.3">
      <c r="A7" s="62" t="s">
        <v>6</v>
      </c>
      <c r="B7" s="63"/>
      <c r="C7" s="31">
        <f>SUM(D8,D9)</f>
        <v>0</v>
      </c>
      <c r="D7" s="32"/>
      <c r="E7" s="25"/>
      <c r="F7" s="25"/>
      <c r="G7" s="25"/>
      <c r="H7" s="25"/>
      <c r="I7" s="25"/>
      <c r="J7" s="25"/>
      <c r="K7" s="25"/>
      <c r="L7" s="25"/>
      <c r="M7" s="25"/>
    </row>
    <row r="8" spans="1:13" x14ac:dyDescent="0.3">
      <c r="A8" s="4">
        <v>1</v>
      </c>
      <c r="B8" s="9" t="s">
        <v>7</v>
      </c>
      <c r="C8" s="40"/>
      <c r="D8" s="33">
        <f>IF(C8=data!A2,50,0)</f>
        <v>0</v>
      </c>
      <c r="E8" s="11"/>
      <c r="F8" s="11"/>
      <c r="G8" s="11"/>
      <c r="H8" s="11"/>
      <c r="I8" s="11"/>
      <c r="J8" s="11"/>
      <c r="K8" s="11"/>
      <c r="L8" s="11"/>
      <c r="M8" s="11"/>
    </row>
    <row r="9" spans="1:13" ht="31.5" x14ac:dyDescent="0.3">
      <c r="A9" s="4">
        <v>2</v>
      </c>
      <c r="B9" s="6" t="s">
        <v>8</v>
      </c>
      <c r="C9" s="41"/>
      <c r="D9" s="33">
        <f>IF(C9=data!A2,50,0)</f>
        <v>0</v>
      </c>
      <c r="E9" s="11"/>
      <c r="F9" s="11"/>
      <c r="G9" s="11"/>
      <c r="H9" s="11"/>
      <c r="I9" s="11"/>
      <c r="J9" s="11"/>
      <c r="K9" s="11"/>
      <c r="L9" s="11"/>
      <c r="M9" s="11"/>
    </row>
    <row r="10" spans="1:13" ht="18.75" x14ac:dyDescent="0.3">
      <c r="A10" s="64" t="s">
        <v>9</v>
      </c>
      <c r="B10" s="65"/>
      <c r="C10" s="36">
        <f>SUM(D11:D12)</f>
        <v>0</v>
      </c>
      <c r="D10" s="32"/>
      <c r="E10" s="25"/>
      <c r="F10" s="25"/>
      <c r="G10" s="25"/>
      <c r="H10" s="25"/>
      <c r="I10" s="11"/>
      <c r="J10" s="25"/>
      <c r="K10" s="25"/>
      <c r="L10" s="25"/>
      <c r="M10" s="25"/>
    </row>
    <row r="11" spans="1:13" ht="31.5" x14ac:dyDescent="0.3">
      <c r="A11" s="4">
        <v>3</v>
      </c>
      <c r="B11" s="6" t="s">
        <v>10</v>
      </c>
      <c r="C11" s="42"/>
      <c r="D11" s="33">
        <f>IF(C11=data!A2,50,0)</f>
        <v>0</v>
      </c>
      <c r="E11" s="11"/>
      <c r="F11" s="11"/>
      <c r="G11" s="11"/>
      <c r="H11" s="11"/>
      <c r="I11" s="11"/>
      <c r="J11" s="26"/>
      <c r="K11" s="11"/>
      <c r="L11" s="11"/>
      <c r="M11" s="11"/>
    </row>
    <row r="12" spans="1:13" ht="31.5" x14ac:dyDescent="0.3">
      <c r="A12" s="5">
        <v>4</v>
      </c>
      <c r="B12" s="7" t="s">
        <v>11</v>
      </c>
      <c r="C12" s="43"/>
      <c r="D12" s="33">
        <f>IF(C12=data!A2,50,0)</f>
        <v>0</v>
      </c>
      <c r="E12" s="11"/>
      <c r="F12" s="11"/>
      <c r="G12" s="11"/>
      <c r="H12" s="11"/>
      <c r="I12" s="11"/>
      <c r="J12" s="11"/>
      <c r="K12" s="11"/>
      <c r="L12" s="11"/>
      <c r="M12" s="11"/>
    </row>
    <row r="13" spans="1:13" ht="18.75" x14ac:dyDescent="0.3">
      <c r="A13" s="62" t="s">
        <v>12</v>
      </c>
      <c r="B13" s="63"/>
      <c r="C13" s="31">
        <f>SUM(D14:D15)</f>
        <v>100</v>
      </c>
      <c r="D13" s="32"/>
      <c r="E13" s="25"/>
      <c r="F13" s="25"/>
      <c r="G13" s="25"/>
      <c r="H13" s="25"/>
      <c r="I13" s="25"/>
      <c r="J13" s="25"/>
      <c r="K13" s="25"/>
      <c r="L13" s="25"/>
      <c r="M13" s="25"/>
    </row>
    <row r="14" spans="1:13" ht="47.25" x14ac:dyDescent="0.3">
      <c r="A14" s="4">
        <v>5</v>
      </c>
      <c r="B14" s="6" t="s">
        <v>13</v>
      </c>
      <c r="C14" s="44" t="s">
        <v>14</v>
      </c>
      <c r="D14" s="33">
        <f>IF(C14=data!A2,50,0)</f>
        <v>50</v>
      </c>
      <c r="E14" s="11"/>
      <c r="F14" s="11"/>
      <c r="G14" s="11"/>
      <c r="H14" s="11"/>
      <c r="I14" s="11"/>
      <c r="J14" s="11"/>
      <c r="K14" s="11"/>
      <c r="L14" s="11"/>
      <c r="M14" s="11"/>
    </row>
    <row r="15" spans="1:13" x14ac:dyDescent="0.3">
      <c r="A15" s="4">
        <v>6</v>
      </c>
      <c r="B15" s="9" t="s">
        <v>15</v>
      </c>
      <c r="C15" s="40" t="s">
        <v>14</v>
      </c>
      <c r="D15" s="33">
        <f>IF(C15=data!A2,50,0)</f>
        <v>50</v>
      </c>
      <c r="E15" s="11"/>
      <c r="F15" s="11"/>
      <c r="G15" s="11"/>
      <c r="H15" s="11"/>
      <c r="I15" s="11"/>
      <c r="J15" s="11"/>
      <c r="K15" s="11"/>
      <c r="L15" s="11"/>
      <c r="M15" s="11"/>
    </row>
    <row r="16" spans="1:13" ht="18.75" x14ac:dyDescent="0.3">
      <c r="A16" s="64" t="s">
        <v>16</v>
      </c>
      <c r="B16" s="65"/>
      <c r="C16" s="36">
        <f>SUM(D18:D20)</f>
        <v>0</v>
      </c>
      <c r="D16" s="32"/>
      <c r="E16" s="25"/>
      <c r="F16" s="25"/>
      <c r="G16" s="25"/>
      <c r="H16" s="25"/>
      <c r="I16" s="25"/>
      <c r="J16" s="25"/>
      <c r="K16" s="25"/>
      <c r="L16" s="25"/>
      <c r="M16" s="25"/>
    </row>
    <row r="17" spans="1:13" x14ac:dyDescent="0.3">
      <c r="A17" s="59">
        <v>7</v>
      </c>
      <c r="B17" s="60" t="s">
        <v>17</v>
      </c>
      <c r="C17" s="61"/>
      <c r="E17" s="11"/>
      <c r="F17" s="11"/>
      <c r="G17" s="11"/>
      <c r="H17" s="11"/>
      <c r="I17" s="11"/>
      <c r="J17" s="11"/>
      <c r="K17" s="11"/>
      <c r="L17" s="11"/>
      <c r="M17" s="11"/>
    </row>
    <row r="18" spans="1:13" x14ac:dyDescent="0.3">
      <c r="A18" s="59"/>
      <c r="B18" s="8" t="s">
        <v>18</v>
      </c>
      <c r="C18" s="44"/>
      <c r="D18" s="33">
        <f>IF(C18=data!A2,33,0)</f>
        <v>0</v>
      </c>
      <c r="E18" s="11"/>
      <c r="F18" s="11"/>
      <c r="G18" s="11"/>
      <c r="H18" s="11"/>
      <c r="I18" s="11"/>
      <c r="J18" s="11"/>
      <c r="K18" s="11"/>
      <c r="L18" s="11"/>
      <c r="M18" s="11"/>
    </row>
    <row r="19" spans="1:13" x14ac:dyDescent="0.3">
      <c r="A19" s="59"/>
      <c r="B19" s="8" t="s">
        <v>19</v>
      </c>
      <c r="C19" s="44"/>
      <c r="D19" s="33">
        <f>IF(C19=data!A2,33,0)</f>
        <v>0</v>
      </c>
      <c r="E19" s="11"/>
      <c r="F19" s="11"/>
      <c r="G19" s="45"/>
      <c r="H19" s="11"/>
      <c r="I19" s="11"/>
      <c r="J19" s="11"/>
      <c r="K19" s="11"/>
      <c r="L19" s="11"/>
      <c r="M19" s="11"/>
    </row>
    <row r="20" spans="1:13" x14ac:dyDescent="0.3">
      <c r="A20" s="59"/>
      <c r="B20" s="10" t="s">
        <v>20</v>
      </c>
      <c r="C20" s="40"/>
      <c r="D20" s="33">
        <f>IF(C20=data!A2,34,0)</f>
        <v>0</v>
      </c>
      <c r="E20" s="11"/>
      <c r="F20" s="11"/>
      <c r="G20" s="45"/>
      <c r="H20" s="11"/>
      <c r="I20" s="11"/>
      <c r="J20" s="11"/>
      <c r="K20" s="11"/>
      <c r="L20" s="11"/>
      <c r="M20" s="11"/>
    </row>
    <row r="21" spans="1:13" x14ac:dyDescent="0.3">
      <c r="A21" s="12"/>
      <c r="B21" s="22"/>
      <c r="C21" s="13"/>
      <c r="E21" s="11"/>
      <c r="F21" s="11"/>
      <c r="G21" s="11"/>
      <c r="H21" s="11"/>
      <c r="I21" s="11"/>
      <c r="J21" s="11"/>
      <c r="K21" s="11"/>
      <c r="L21" s="11"/>
      <c r="M21" s="11"/>
    </row>
    <row r="22" spans="1:13" x14ac:dyDescent="0.3">
      <c r="A22" s="14"/>
      <c r="B22" s="11"/>
      <c r="C22" s="15"/>
      <c r="E22" s="11"/>
      <c r="F22" s="11"/>
      <c r="G22" s="11"/>
      <c r="H22" s="11"/>
      <c r="I22" s="11"/>
      <c r="J22" s="11"/>
      <c r="K22" s="11"/>
      <c r="L22" s="11"/>
      <c r="M22" s="11"/>
    </row>
    <row r="23" spans="1:13" x14ac:dyDescent="0.3">
      <c r="A23" s="14"/>
      <c r="B23" s="11"/>
      <c r="C23" s="15"/>
      <c r="E23" s="11"/>
      <c r="F23" s="11"/>
      <c r="G23" s="11"/>
      <c r="H23" s="11"/>
      <c r="I23" s="11"/>
      <c r="J23" s="11"/>
      <c r="K23" s="11"/>
      <c r="L23" s="11"/>
      <c r="M23" s="11"/>
    </row>
    <row r="24" spans="1:13" x14ac:dyDescent="0.3">
      <c r="A24" s="14"/>
      <c r="B24" s="11"/>
      <c r="C24" s="15"/>
      <c r="E24" s="11"/>
      <c r="F24" s="11"/>
      <c r="G24" s="11"/>
      <c r="H24" s="11"/>
      <c r="I24" s="11"/>
      <c r="J24" s="11"/>
      <c r="K24" s="11"/>
      <c r="L24" s="11"/>
      <c r="M24" s="11"/>
    </row>
    <row r="25" spans="1:13" x14ac:dyDescent="0.3">
      <c r="A25" s="14"/>
      <c r="B25" s="11"/>
      <c r="C25" s="15"/>
      <c r="E25" s="11"/>
      <c r="F25" s="11"/>
      <c r="G25" s="11"/>
      <c r="H25" s="11"/>
      <c r="I25" s="11"/>
      <c r="J25" s="11"/>
      <c r="K25" s="11"/>
      <c r="L25" s="11"/>
      <c r="M25" s="11"/>
    </row>
    <row r="26" spans="1:13" x14ac:dyDescent="0.3">
      <c r="A26" s="14"/>
      <c r="B26" s="11"/>
      <c r="C26" s="15"/>
      <c r="E26" s="11"/>
      <c r="F26" s="11"/>
      <c r="G26" s="11"/>
      <c r="H26" s="11"/>
      <c r="I26" s="11"/>
      <c r="J26" s="11"/>
      <c r="K26" s="11"/>
      <c r="L26" s="11"/>
      <c r="M26" s="11"/>
    </row>
    <row r="27" spans="1:13" x14ac:dyDescent="0.3">
      <c r="A27" s="14"/>
      <c r="B27" s="11"/>
      <c r="C27" s="15"/>
      <c r="E27" s="11"/>
      <c r="F27" s="11"/>
      <c r="G27" s="11"/>
      <c r="H27" s="11"/>
      <c r="I27" s="11"/>
      <c r="J27" s="11"/>
      <c r="K27" s="11"/>
      <c r="L27" s="11"/>
      <c r="M27" s="11"/>
    </row>
    <row r="28" spans="1:13" x14ac:dyDescent="0.3">
      <c r="A28" s="14"/>
      <c r="B28" s="11"/>
      <c r="C28" s="15"/>
      <c r="E28" s="11"/>
      <c r="F28" s="11"/>
      <c r="G28" s="11"/>
      <c r="H28" s="11"/>
      <c r="I28" s="11"/>
      <c r="J28" s="11"/>
      <c r="K28" s="11"/>
      <c r="L28" s="11"/>
      <c r="M28" s="11"/>
    </row>
    <row r="29" spans="1:13" x14ac:dyDescent="0.3">
      <c r="A29" s="14"/>
      <c r="B29" s="11"/>
      <c r="C29" s="15"/>
      <c r="E29" s="11"/>
      <c r="F29" s="11"/>
      <c r="G29" s="11"/>
      <c r="H29" s="11"/>
      <c r="I29" s="11"/>
      <c r="J29" s="11"/>
      <c r="K29" s="11"/>
      <c r="L29" s="11"/>
      <c r="M29" s="11"/>
    </row>
    <row r="30" spans="1:13" x14ac:dyDescent="0.3">
      <c r="A30" s="14"/>
      <c r="B30" s="11"/>
      <c r="C30" s="15"/>
      <c r="E30" s="11"/>
      <c r="F30" s="11"/>
      <c r="G30" s="11"/>
      <c r="H30" s="11"/>
      <c r="I30" s="11"/>
      <c r="J30" s="11"/>
      <c r="K30" s="11"/>
      <c r="L30" s="11"/>
      <c r="M30" s="11"/>
    </row>
    <row r="31" spans="1:13" x14ac:dyDescent="0.3">
      <c r="A31" s="14"/>
      <c r="B31" s="11"/>
      <c r="C31" s="15"/>
      <c r="E31" s="11"/>
      <c r="F31" s="11"/>
      <c r="G31" s="11"/>
      <c r="H31" s="11"/>
      <c r="I31" s="11"/>
      <c r="J31" s="11"/>
      <c r="K31" s="11"/>
      <c r="L31" s="11"/>
      <c r="M31" s="11"/>
    </row>
    <row r="32" spans="1:13" x14ac:dyDescent="0.3">
      <c r="A32" s="14"/>
      <c r="B32" s="11"/>
      <c r="C32" s="15"/>
      <c r="E32" s="11"/>
      <c r="F32" s="11"/>
      <c r="G32" s="11"/>
      <c r="H32" s="11"/>
      <c r="I32" s="11"/>
      <c r="J32" s="11"/>
      <c r="K32" s="11"/>
      <c r="L32" s="11"/>
      <c r="M32" s="11"/>
    </row>
    <row r="33" spans="1:13" x14ac:dyDescent="0.3">
      <c r="A33" s="14"/>
      <c r="B33" s="11"/>
      <c r="C33" s="15"/>
      <c r="E33" s="11"/>
      <c r="F33" s="11"/>
      <c r="G33" s="11"/>
      <c r="H33" s="11"/>
      <c r="I33" s="11"/>
      <c r="J33" s="11"/>
      <c r="K33" s="11"/>
      <c r="L33" s="11"/>
      <c r="M33" s="11"/>
    </row>
    <row r="34" spans="1:13" x14ac:dyDescent="0.3">
      <c r="A34" s="14"/>
      <c r="B34" s="11"/>
      <c r="C34" s="15"/>
      <c r="E34" s="11"/>
      <c r="F34" s="11"/>
      <c r="G34" s="11"/>
      <c r="H34" s="11"/>
      <c r="I34" s="11"/>
      <c r="J34" s="11"/>
      <c r="K34" s="11"/>
      <c r="L34" s="11"/>
      <c r="M34" s="11"/>
    </row>
    <row r="35" spans="1:13" x14ac:dyDescent="0.3">
      <c r="A35" s="14"/>
      <c r="B35" s="11"/>
      <c r="C35" s="15"/>
      <c r="E35" s="11"/>
      <c r="F35" s="11"/>
      <c r="G35" s="11"/>
      <c r="H35" s="11"/>
      <c r="I35" s="11"/>
      <c r="J35" s="11"/>
      <c r="K35" s="11"/>
      <c r="L35" s="11"/>
      <c r="M35" s="11"/>
    </row>
    <row r="36" spans="1:13" x14ac:dyDescent="0.3">
      <c r="A36" s="28"/>
      <c r="B36" s="29"/>
      <c r="C36" s="30"/>
      <c r="E36" s="11"/>
      <c r="F36" s="11"/>
      <c r="G36" s="11"/>
      <c r="H36" s="11"/>
      <c r="I36" s="11"/>
      <c r="J36" s="11"/>
      <c r="K36" s="11"/>
      <c r="L36" s="11"/>
      <c r="M36" s="11"/>
    </row>
    <row r="37" spans="1:13" ht="39.75" customHeight="1" x14ac:dyDescent="0.3">
      <c r="A37" s="56" t="s">
        <v>21</v>
      </c>
      <c r="B37" s="57"/>
      <c r="C37" s="58"/>
      <c r="E37" s="11"/>
      <c r="F37" s="11"/>
      <c r="G37" s="11"/>
      <c r="H37" s="11"/>
      <c r="I37" s="11"/>
      <c r="J37" s="11"/>
      <c r="K37" s="11"/>
      <c r="L37" s="11"/>
      <c r="M37" s="11"/>
    </row>
    <row r="38" spans="1:13" x14ac:dyDescent="0.3">
      <c r="A38" s="22"/>
      <c r="B38" s="22"/>
      <c r="C38" s="11"/>
      <c r="E38" s="11"/>
      <c r="F38" s="11"/>
      <c r="G38" s="11"/>
      <c r="H38" s="11"/>
      <c r="I38" s="11"/>
      <c r="J38" s="11"/>
      <c r="K38" s="11"/>
      <c r="L38" s="11"/>
      <c r="M38" s="11"/>
    </row>
    <row r="39" spans="1:13" x14ac:dyDescent="0.3">
      <c r="A39" s="11"/>
      <c r="B39" s="11"/>
      <c r="C39" s="11"/>
      <c r="E39" s="11"/>
      <c r="F39" s="11"/>
      <c r="G39" s="11"/>
      <c r="H39" s="11"/>
      <c r="I39" s="11"/>
      <c r="J39" s="11"/>
      <c r="K39" s="11"/>
      <c r="L39" s="11"/>
      <c r="M39" s="11"/>
    </row>
    <row r="40" spans="1:13" x14ac:dyDescent="0.3">
      <c r="A40" s="11"/>
      <c r="B40" s="11"/>
      <c r="C40" s="11"/>
      <c r="E40" s="11"/>
      <c r="F40" s="11"/>
      <c r="G40" s="11"/>
      <c r="H40" s="11"/>
      <c r="I40" s="11"/>
      <c r="J40" s="11"/>
      <c r="K40" s="11"/>
      <c r="L40" s="11"/>
      <c r="M40" s="11"/>
    </row>
    <row r="41" spans="1:13" x14ac:dyDescent="0.3">
      <c r="A41" s="11"/>
      <c r="B41" s="11"/>
      <c r="C41" s="11"/>
      <c r="E41" s="11"/>
      <c r="F41" s="11"/>
      <c r="G41" s="11"/>
      <c r="H41" s="11"/>
      <c r="I41" s="11"/>
      <c r="J41" s="11"/>
      <c r="K41" s="11"/>
      <c r="L41" s="11"/>
      <c r="M41" s="11"/>
    </row>
    <row r="42" spans="1:13" x14ac:dyDescent="0.3">
      <c r="A42" s="11"/>
      <c r="B42" s="23"/>
      <c r="C42" s="11"/>
      <c r="E42" s="11"/>
      <c r="F42" s="11"/>
      <c r="G42" s="11"/>
      <c r="H42" s="11"/>
      <c r="I42" s="11"/>
      <c r="J42" s="11"/>
      <c r="K42" s="11"/>
      <c r="L42" s="11"/>
      <c r="M42" s="11"/>
    </row>
    <row r="43" spans="1:13" x14ac:dyDescent="0.3">
      <c r="A43" s="11"/>
      <c r="B43" s="11"/>
      <c r="C43" s="11"/>
      <c r="E43" s="11"/>
      <c r="F43" s="11"/>
      <c r="G43" s="11"/>
      <c r="H43" s="11"/>
      <c r="I43" s="11"/>
      <c r="J43" s="11"/>
      <c r="K43" s="11"/>
      <c r="L43" s="11"/>
      <c r="M43" s="11"/>
    </row>
    <row r="44" spans="1:13" x14ac:dyDescent="0.3">
      <c r="E44" s="11"/>
      <c r="F44" s="11"/>
      <c r="G44" s="11"/>
    </row>
  </sheetData>
  <mergeCells count="14">
    <mergeCell ref="A37:C37"/>
    <mergeCell ref="A17:A20"/>
    <mergeCell ref="B17:C17"/>
    <mergeCell ref="A7:B7"/>
    <mergeCell ref="A10:B10"/>
    <mergeCell ref="A13:B13"/>
    <mergeCell ref="A16:B16"/>
    <mergeCell ref="D5:M5"/>
    <mergeCell ref="A3:C3"/>
    <mergeCell ref="A4:C4"/>
    <mergeCell ref="A5:C5"/>
    <mergeCell ref="A1:B1"/>
    <mergeCell ref="D3:M3"/>
    <mergeCell ref="D4:M4"/>
  </mergeCells>
  <conditionalFormatting sqref="C6">
    <cfRule type="cellIs" dxfId="648" priority="169" operator="equal">
      <formula>"X"</formula>
    </cfRule>
  </conditionalFormatting>
  <conditionalFormatting sqref="C8:C9 C11:C12 C14:C15 C18:C20">
    <cfRule type="cellIs" dxfId="647" priority="171" operator="equal">
      <formula>"X"</formula>
    </cfRule>
  </conditionalFormatting>
  <conditionalFormatting sqref="C8:C9">
    <cfRule type="cellIs" dxfId="646" priority="128" operator="equal">
      <formula>"Ja"</formula>
    </cfRule>
    <cfRule type="cellIs" dxfId="645" priority="121" operator="equal">
      <formula>"ja"</formula>
    </cfRule>
    <cfRule type="cellIs" dxfId="644" priority="126" operator="equal">
      <formula>"Ja"</formula>
    </cfRule>
    <cfRule type="cellIs" dxfId="643" priority="123" operator="equal">
      <formula>"Ja"</formula>
    </cfRule>
    <cfRule type="cellIs" dxfId="642" priority="124" operator="equal">
      <formula>"nee"</formula>
    </cfRule>
    <cfRule type="cellIs" dxfId="641" priority="167" operator="equal">
      <formula>"Ja"</formula>
    </cfRule>
    <cfRule type="cellIs" dxfId="640" priority="166" operator="equal">
      <formula>"nee"</formula>
    </cfRule>
    <cfRule type="cellIs" dxfId="639" priority="165" operator="equal">
      <formula>"Ja"</formula>
    </cfRule>
    <cfRule type="cellIs" dxfId="638" priority="122" operator="equal">
      <formula>"nee"</formula>
    </cfRule>
    <cfRule type="cellIs" dxfId="637" priority="125" operator="equal">
      <formula>"Ja"</formula>
    </cfRule>
    <cfRule type="cellIs" dxfId="636" priority="155" operator="equal">
      <formula>"nee"</formula>
    </cfRule>
  </conditionalFormatting>
  <conditionalFormatting sqref="C11">
    <cfRule type="cellIs" dxfId="635" priority="63" operator="equal">
      <formula>"Ja"</formula>
    </cfRule>
    <cfRule type="cellIs" dxfId="634" priority="62" operator="equal">
      <formula>"nee"</formula>
    </cfRule>
    <cfRule type="cellIs" dxfId="633" priority="66" operator="equal">
      <formula>"Ja"</formula>
    </cfRule>
    <cfRule type="cellIs" dxfId="632" priority="64" operator="equal">
      <formula>"nee"</formula>
    </cfRule>
    <cfRule type="cellIs" dxfId="631" priority="65" operator="equal">
      <formula>"Ja"</formula>
    </cfRule>
    <cfRule type="cellIs" dxfId="630" priority="68" operator="equal">
      <formula>"Ja"</formula>
    </cfRule>
  </conditionalFormatting>
  <conditionalFormatting sqref="C11:C12">
    <cfRule type="cellIs" dxfId="629" priority="162" operator="equal">
      <formula>"Ja"</formula>
    </cfRule>
    <cfRule type="cellIs" dxfId="628" priority="154" operator="equal">
      <formula>"Ja"</formula>
    </cfRule>
    <cfRule type="cellIs" dxfId="627" priority="113" operator="equal">
      <formula>"Ja"</formula>
    </cfRule>
    <cfRule type="cellIs" dxfId="626" priority="153" operator="equal">
      <formula>"nee"</formula>
    </cfRule>
    <cfRule type="cellIs" dxfId="625" priority="152" operator="equal">
      <formula>"Ja"</formula>
    </cfRule>
    <cfRule type="cellIs" dxfId="624" priority="151" operator="equal">
      <formula>"nee"</formula>
    </cfRule>
    <cfRule type="cellIs" dxfId="623" priority="114" operator="equal">
      <formula>"Ja"</formula>
    </cfRule>
    <cfRule type="cellIs" dxfId="622" priority="164" operator="equal">
      <formula>"Ja"</formula>
    </cfRule>
    <cfRule type="cellIs" dxfId="621" priority="120" operator="equal">
      <formula>"Ja"</formula>
    </cfRule>
    <cfRule type="cellIs" dxfId="620" priority="112" operator="equal">
      <formula>"nee"</formula>
    </cfRule>
    <cfRule type="cellIs" dxfId="619" priority="111" operator="equal">
      <formula>"Ja"</formula>
    </cfRule>
    <cfRule type="cellIs" dxfId="618" priority="119" operator="equal">
      <formula>"nee"</formula>
    </cfRule>
    <cfRule type="cellIs" dxfId="617" priority="110" operator="equal">
      <formula>"nee"</formula>
    </cfRule>
    <cfRule type="cellIs" dxfId="616" priority="61" operator="equal">
      <formula>"ja"</formula>
    </cfRule>
    <cfRule type="cellIs" dxfId="615" priority="117" operator="equal">
      <formula>"nee"</formula>
    </cfRule>
    <cfRule type="cellIs" dxfId="614" priority="118" operator="equal">
      <formula>"Ja"</formula>
    </cfRule>
    <cfRule type="cellIs" dxfId="613" priority="116" operator="equal">
      <formula>"Ja"</formula>
    </cfRule>
    <cfRule type="cellIs" dxfId="612" priority="69" operator="equal">
      <formula>"nee"</formula>
    </cfRule>
    <cfRule type="cellIs" dxfId="611" priority="70" operator="equal">
      <formula>"Ja"</formula>
    </cfRule>
    <cfRule type="cellIs" dxfId="610" priority="71" operator="equal">
      <formula>"nee"</formula>
    </cfRule>
    <cfRule type="cellIs" dxfId="609" priority="72" operator="equal">
      <formula>"Ja"</formula>
    </cfRule>
  </conditionalFormatting>
  <conditionalFormatting sqref="C12">
    <cfRule type="cellIs" dxfId="608" priority="84" operator="equal">
      <formula>"Ja"</formula>
    </cfRule>
    <cfRule type="cellIs" dxfId="607" priority="82" operator="equal">
      <formula>"Ja"</formula>
    </cfRule>
    <cfRule type="cellIs" dxfId="606" priority="81" operator="equal">
      <formula>"nee"</formula>
    </cfRule>
    <cfRule type="cellIs" dxfId="605" priority="80" operator="equal">
      <formula>"Ja"</formula>
    </cfRule>
    <cfRule type="cellIs" dxfId="604" priority="78" operator="equal">
      <formula>"Ja"</formula>
    </cfRule>
    <cfRule type="cellIs" dxfId="603" priority="83" operator="equal">
      <formula>"nee"</formula>
    </cfRule>
  </conditionalFormatting>
  <conditionalFormatting sqref="C14">
    <cfRule type="cellIs" dxfId="602" priority="54" operator="equal">
      <formula>"Ja"</formula>
    </cfRule>
    <cfRule type="cellIs" dxfId="601" priority="56" operator="equal">
      <formula>"Ja"</formula>
    </cfRule>
    <cfRule type="cellIs" dxfId="600" priority="57" operator="equal">
      <formula>"nee"</formula>
    </cfRule>
    <cfRule type="cellIs" dxfId="599" priority="58" operator="equal">
      <formula>"Ja"</formula>
    </cfRule>
    <cfRule type="cellIs" dxfId="598" priority="59" operator="equal">
      <formula>"nee"</formula>
    </cfRule>
    <cfRule type="cellIs" dxfId="597" priority="60" operator="equal">
      <formula>"Ja"</formula>
    </cfRule>
  </conditionalFormatting>
  <conditionalFormatting sqref="C14:C15">
    <cfRule type="cellIs" dxfId="596" priority="47" operator="equal">
      <formula>"nee"</formula>
    </cfRule>
    <cfRule type="cellIs" dxfId="595" priority="144" operator="equal">
      <formula>"nee"</formula>
    </cfRule>
    <cfRule type="cellIs" dxfId="594" priority="145" operator="equal">
      <formula>"Ja"</formula>
    </cfRule>
    <cfRule type="cellIs" dxfId="593" priority="146" operator="equal">
      <formula>"nee"</formula>
    </cfRule>
    <cfRule type="cellIs" dxfId="592" priority="147" operator="equal">
      <formula>"Ja"</formula>
    </cfRule>
    <cfRule type="cellIs" dxfId="591" priority="148" operator="equal">
      <formula>"Ja"</formula>
    </cfRule>
    <cfRule type="cellIs" dxfId="590" priority="159" operator="equal">
      <formula>"Ja"</formula>
    </cfRule>
    <cfRule type="cellIs" dxfId="589" priority="161" operator="equal">
      <formula>"Ja"</formula>
    </cfRule>
    <cfRule type="cellIs" dxfId="588" priority="37" operator="equal">
      <formula>"ja"</formula>
    </cfRule>
    <cfRule type="cellIs" dxfId="587" priority="45" operator="equal">
      <formula>"nee"</formula>
    </cfRule>
    <cfRule type="cellIs" dxfId="586" priority="46" operator="equal">
      <formula>"Ja"</formula>
    </cfRule>
    <cfRule type="cellIs" dxfId="585" priority="48" operator="equal">
      <formula>"Ja"</formula>
    </cfRule>
    <cfRule type="cellIs" dxfId="584" priority="150" operator="equal">
      <formula>"Ja"</formula>
    </cfRule>
    <cfRule type="cellIs" dxfId="583" priority="98" operator="equal">
      <formula>"nee"</formula>
    </cfRule>
    <cfRule type="cellIs" dxfId="582" priority="99" operator="equal">
      <formula>"Ja"</formula>
    </cfRule>
    <cfRule type="cellIs" dxfId="581" priority="100" operator="equal">
      <formula>"nee"</formula>
    </cfRule>
    <cfRule type="cellIs" dxfId="580" priority="101" operator="equal">
      <formula>"Ja"</formula>
    </cfRule>
    <cfRule type="cellIs" dxfId="579" priority="102" operator="equal">
      <formula>"Ja"</formula>
    </cfRule>
    <cfRule type="cellIs" dxfId="578" priority="104" operator="equal">
      <formula>"Ja"</formula>
    </cfRule>
    <cfRule type="cellIs" dxfId="577" priority="105" operator="equal">
      <formula>"nee"</formula>
    </cfRule>
    <cfRule type="cellIs" dxfId="576" priority="106" operator="equal">
      <formula>"Ja"</formula>
    </cfRule>
    <cfRule type="cellIs" dxfId="575" priority="107" operator="equal">
      <formula>"nee"</formula>
    </cfRule>
    <cfRule type="cellIs" dxfId="574" priority="108" operator="equal">
      <formula>"Ja"</formula>
    </cfRule>
  </conditionalFormatting>
  <conditionalFormatting sqref="C15">
    <cfRule type="cellIs" dxfId="573" priority="42" operator="equal">
      <formula>"Ja"</formula>
    </cfRule>
    <cfRule type="cellIs" dxfId="572" priority="38" operator="equal">
      <formula>"nee"</formula>
    </cfRule>
    <cfRule type="cellIs" dxfId="571" priority="44" operator="equal">
      <formula>"Ja"</formula>
    </cfRule>
    <cfRule type="cellIs" dxfId="570" priority="41" operator="equal">
      <formula>"Ja"</formula>
    </cfRule>
    <cfRule type="cellIs" dxfId="569" priority="40" operator="equal">
      <formula>"nee"</formula>
    </cfRule>
    <cfRule type="cellIs" dxfId="568" priority="39" operator="equal">
      <formula>"Ja"</formula>
    </cfRule>
  </conditionalFormatting>
  <conditionalFormatting sqref="C18">
    <cfRule type="cellIs" dxfId="567" priority="3" operator="equal">
      <formula>"Ja"</formula>
    </cfRule>
    <cfRule type="cellIs" dxfId="566" priority="4" operator="equal">
      <formula>"nee"</formula>
    </cfRule>
    <cfRule type="cellIs" dxfId="565" priority="5" operator="equal">
      <formula>"Ja"</formula>
    </cfRule>
    <cfRule type="cellIs" dxfId="564" priority="6" operator="equal">
      <formula>"Ja"</formula>
    </cfRule>
    <cfRule type="cellIs" dxfId="563" priority="8" operator="equal">
      <formula>"Ja"</formula>
    </cfRule>
    <cfRule type="cellIs" dxfId="562" priority="2" operator="equal">
      <formula>"nee"</formula>
    </cfRule>
  </conditionalFormatting>
  <conditionalFormatting sqref="C18:C19">
    <cfRule type="cellIs" dxfId="561" priority="10" operator="equal">
      <formula>"Ja"</formula>
    </cfRule>
    <cfRule type="cellIs" dxfId="560" priority="11" operator="equal">
      <formula>"nee"</formula>
    </cfRule>
    <cfRule type="cellIs" dxfId="559" priority="12" operator="equal">
      <formula>"Ja"</formula>
    </cfRule>
    <cfRule type="cellIs" dxfId="558" priority="9" operator="equal">
      <formula>"nee"</formula>
    </cfRule>
  </conditionalFormatting>
  <conditionalFormatting sqref="C18:C20">
    <cfRule type="cellIs" dxfId="557" priority="88" operator="equal">
      <formula>"nee"</formula>
    </cfRule>
    <cfRule type="cellIs" dxfId="556" priority="87" operator="equal">
      <formula>"Ja"</formula>
    </cfRule>
    <cfRule type="cellIs" dxfId="555" priority="86" operator="equal">
      <formula>"nee"</formula>
    </cfRule>
    <cfRule type="cellIs" dxfId="554" priority="90" operator="equal">
      <formula>"Ja"</formula>
    </cfRule>
    <cfRule type="cellIs" dxfId="553" priority="1" operator="equal">
      <formula>"ja"</formula>
    </cfRule>
    <cfRule type="cellIs" dxfId="552" priority="156" operator="equal">
      <formula>"Ja"</formula>
    </cfRule>
    <cfRule type="cellIs" dxfId="551" priority="158" operator="equal">
      <formula>"Ja"</formula>
    </cfRule>
    <cfRule type="cellIs" dxfId="550" priority="94" operator="equal">
      <formula>"Ja"</formula>
    </cfRule>
    <cfRule type="cellIs" dxfId="549" priority="138" operator="equal">
      <formula>"Ja"</formula>
    </cfRule>
    <cfRule type="cellIs" dxfId="548" priority="89" operator="equal">
      <formula>"Ja"</formula>
    </cfRule>
    <cfRule type="cellIs" dxfId="547" priority="137" operator="equal">
      <formula>"nee"</formula>
    </cfRule>
    <cfRule type="cellIs" dxfId="546" priority="96" operator="equal">
      <formula>"Ja"</formula>
    </cfRule>
    <cfRule type="cellIs" dxfId="545" priority="139" operator="equal">
      <formula>"nee"</formula>
    </cfRule>
    <cfRule type="cellIs" dxfId="544" priority="140" operator="equal">
      <formula>"Ja"</formula>
    </cfRule>
    <cfRule type="cellIs" dxfId="543" priority="141" operator="equal">
      <formula>"Ja"</formula>
    </cfRule>
    <cfRule type="cellIs" dxfId="542" priority="143" operator="equal">
      <formula>"Ja"</formula>
    </cfRule>
    <cfRule type="cellIs" dxfId="541" priority="95" operator="equal">
      <formula>"nee"</formula>
    </cfRule>
    <cfRule type="cellIs" dxfId="540" priority="93" operator="equal">
      <formula>"nee"</formula>
    </cfRule>
    <cfRule type="cellIs" dxfId="539" priority="92" operator="equal">
      <formula>"Ja"</formula>
    </cfRule>
  </conditionalFormatting>
  <conditionalFormatting sqref="C19">
    <cfRule type="cellIs" dxfId="538" priority="20" operator="equal">
      <formula>"Ja"</formula>
    </cfRule>
    <cfRule type="cellIs" dxfId="537" priority="18" operator="equal">
      <formula>"Ja"</formula>
    </cfRule>
  </conditionalFormatting>
  <conditionalFormatting sqref="C19:C20">
    <cfRule type="cellIs" dxfId="536" priority="24" operator="equal">
      <formula>"Ja"</formula>
    </cfRule>
    <cfRule type="cellIs" dxfId="535" priority="23" operator="equal">
      <formula>"nee"</formula>
    </cfRule>
    <cfRule type="cellIs" dxfId="534" priority="22" operator="equal">
      <formula>"Ja"</formula>
    </cfRule>
    <cfRule type="cellIs" dxfId="533" priority="21" operator="equal">
      <formula>"nee"</formula>
    </cfRule>
  </conditionalFormatting>
  <conditionalFormatting sqref="C20">
    <cfRule type="cellIs" dxfId="532" priority="36" operator="equal">
      <formula>"Ja"</formula>
    </cfRule>
    <cfRule type="cellIs" dxfId="531" priority="35" operator="equal">
      <formula>"nee"</formula>
    </cfRule>
    <cfRule type="cellIs" dxfId="530" priority="34" operator="equal">
      <formula>"Ja"</formula>
    </cfRule>
    <cfRule type="cellIs" dxfId="529" priority="33" operator="equal">
      <formula>"nee"</formula>
    </cfRule>
    <cfRule type="cellIs" dxfId="528" priority="32" operator="equal">
      <formula>"Ja"</formula>
    </cfRule>
    <cfRule type="cellIs" dxfId="527" priority="30" operator="equal">
      <formula>"Ja"</formula>
    </cfRule>
  </conditionalFormatting>
  <conditionalFormatting sqref="G19:G20">
    <cfRule type="cellIs" dxfId="526" priority="129" operator="equal">
      <formula>"nee"</formula>
    </cfRule>
    <cfRule type="cellIs" dxfId="525" priority="130" operator="equal">
      <formula>"Ja"</formula>
    </cfRule>
    <cfRule type="cellIs" dxfId="524" priority="132" operator="equal">
      <formula>"Ja"</formula>
    </cfRule>
    <cfRule type="cellIs" dxfId="523" priority="136" operator="equal">
      <formula>"X"</formula>
    </cfRule>
    <cfRule type="cellIs" dxfId="522" priority="135" operator="equal">
      <formula>"Ja"</formula>
    </cfRule>
    <cfRule type="cellIs" dxfId="521" priority="133" operator="equal">
      <formula>"Ja"</formula>
    </cfRule>
    <cfRule type="cellIs" dxfId="520" priority="131" operator="equal">
      <formula>"nee"</formula>
    </cfRule>
  </conditionalFormatting>
  <pageMargins left="0.25" right="0.25" top="0.75" bottom="0.75" header="0.3" footer="0.3"/>
  <pageSetup paperSize="9" scale="99" orientation="portrait" r:id="rId1"/>
  <rowBreaks count="1" manualBreakCount="1">
    <brk id="37" max="2"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F0B76C7-678A-48CC-837C-0A803D7CA940}">
          <x14:formula1>
            <xm:f>data!$A$2:$A$3</xm:f>
          </x14:formula1>
          <xm:sqref>C8:C9 C11:C12 C14:C15 C18:C20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99AEE-7446-4B11-8AA0-E769E105F648}">
  <dimension ref="A1:M49"/>
  <sheetViews>
    <sheetView zoomScale="87" zoomScaleNormal="100" workbookViewId="0">
      <selection activeCell="D15" sqref="D15"/>
    </sheetView>
  </sheetViews>
  <sheetFormatPr defaultRowHeight="16.5" x14ac:dyDescent="0.3"/>
  <cols>
    <col min="1" max="1" width="3.85546875" style="1" bestFit="1" customWidth="1"/>
    <col min="2" max="2" width="75.28515625" style="1" customWidth="1"/>
    <col min="3" max="3" width="12" style="1" customWidth="1"/>
    <col min="4" max="4" width="11.5703125" style="33" customWidth="1"/>
    <col min="5" max="16384" width="9.140625" style="1"/>
  </cols>
  <sheetData>
    <row r="1" spans="1:13" s="2" customFormat="1" ht="21" customHeight="1" x14ac:dyDescent="0.35">
      <c r="A1" s="53" t="s">
        <v>0</v>
      </c>
      <c r="B1" s="54"/>
      <c r="C1" s="16"/>
      <c r="D1" s="35"/>
      <c r="E1" s="24"/>
      <c r="F1" s="24"/>
      <c r="G1" s="24"/>
      <c r="H1" s="24"/>
      <c r="I1" s="24"/>
      <c r="J1" s="24"/>
      <c r="K1" s="24"/>
      <c r="L1" s="24"/>
      <c r="M1" s="24"/>
    </row>
    <row r="2" spans="1:13" s="2" customFormat="1" ht="21" customHeight="1" x14ac:dyDescent="0.35">
      <c r="A2" s="17"/>
      <c r="B2" s="27" t="s">
        <v>1</v>
      </c>
      <c r="C2" s="18"/>
      <c r="D2" s="34"/>
      <c r="E2" s="24"/>
      <c r="F2" s="24"/>
      <c r="G2" s="24"/>
      <c r="H2" s="24"/>
      <c r="I2" s="24"/>
      <c r="J2" s="24"/>
      <c r="K2" s="24"/>
      <c r="L2" s="24"/>
      <c r="M2" s="24"/>
    </row>
    <row r="3" spans="1:13" s="2" customFormat="1" ht="18" customHeight="1" x14ac:dyDescent="0.35">
      <c r="A3" s="47" t="s">
        <v>2</v>
      </c>
      <c r="B3" s="48"/>
      <c r="C3" s="49"/>
      <c r="D3" s="55"/>
      <c r="E3" s="55"/>
      <c r="F3" s="55"/>
      <c r="G3" s="55"/>
      <c r="H3" s="55"/>
      <c r="I3" s="55"/>
      <c r="J3" s="55"/>
      <c r="K3" s="55"/>
      <c r="L3" s="55"/>
      <c r="M3" s="55"/>
    </row>
    <row r="4" spans="1:13" ht="17.25" customHeight="1" x14ac:dyDescent="0.3">
      <c r="A4" s="50" t="s">
        <v>3</v>
      </c>
      <c r="B4" s="51"/>
      <c r="C4" s="52"/>
      <c r="D4" s="46"/>
      <c r="E4" s="46"/>
      <c r="F4" s="46"/>
      <c r="G4" s="46"/>
      <c r="H4" s="46"/>
      <c r="I4" s="46"/>
      <c r="J4" s="46"/>
      <c r="K4" s="46"/>
      <c r="L4" s="46"/>
      <c r="M4" s="46"/>
    </row>
    <row r="5" spans="1:13" s="3" customFormat="1" ht="17.25" customHeight="1" x14ac:dyDescent="0.3">
      <c r="A5" s="50" t="s">
        <v>4</v>
      </c>
      <c r="B5" s="51"/>
      <c r="C5" s="52"/>
      <c r="D5" s="46"/>
      <c r="E5" s="46"/>
      <c r="F5" s="46"/>
      <c r="G5" s="46"/>
      <c r="H5" s="46"/>
      <c r="I5" s="46"/>
      <c r="J5" s="46"/>
      <c r="K5" s="46"/>
      <c r="L5" s="46"/>
      <c r="M5" s="46"/>
    </row>
    <row r="6" spans="1:13" ht="16.5" customHeight="1" x14ac:dyDescent="0.35">
      <c r="A6" s="19"/>
      <c r="B6" s="20"/>
      <c r="C6" s="21" t="s">
        <v>5</v>
      </c>
      <c r="D6" s="34"/>
      <c r="E6" s="24"/>
      <c r="F6" s="24"/>
      <c r="G6" s="24"/>
      <c r="H6" s="24"/>
      <c r="I6" s="24"/>
      <c r="J6" s="24"/>
      <c r="K6" s="24"/>
      <c r="L6" s="24"/>
      <c r="M6" s="24"/>
    </row>
    <row r="7" spans="1:13" s="3" customFormat="1" ht="18" customHeight="1" x14ac:dyDescent="0.3">
      <c r="A7" s="74" t="s">
        <v>6</v>
      </c>
      <c r="B7" s="75"/>
      <c r="C7" s="36">
        <f>SUM(D8,D10)</f>
        <v>0</v>
      </c>
      <c r="D7" s="32"/>
      <c r="E7" s="25"/>
      <c r="F7" s="25"/>
      <c r="G7" s="25"/>
      <c r="H7" s="25"/>
      <c r="I7" s="25"/>
      <c r="J7" s="25"/>
      <c r="K7" s="25"/>
      <c r="L7" s="25"/>
      <c r="M7" s="25"/>
    </row>
    <row r="8" spans="1:13" x14ac:dyDescent="0.3">
      <c r="A8" s="4">
        <v>1</v>
      </c>
      <c r="B8" s="9" t="s">
        <v>22</v>
      </c>
      <c r="C8" s="39"/>
      <c r="D8" s="33">
        <f>IF(C8=data!A2,50,0)</f>
        <v>0</v>
      </c>
      <c r="E8" s="11"/>
      <c r="F8" s="11"/>
      <c r="G8" s="11"/>
      <c r="H8" s="11"/>
      <c r="I8" s="11"/>
      <c r="J8" s="11"/>
      <c r="K8" s="11"/>
      <c r="L8" s="11"/>
      <c r="M8" s="11"/>
    </row>
    <row r="9" spans="1:13" x14ac:dyDescent="0.3">
      <c r="A9" s="4"/>
      <c r="B9" s="72" t="s">
        <v>23</v>
      </c>
      <c r="C9" s="73"/>
      <c r="E9" s="11"/>
      <c r="F9" s="11"/>
      <c r="G9" s="11"/>
      <c r="H9" s="11"/>
      <c r="I9" s="11"/>
      <c r="J9" s="11"/>
      <c r="K9" s="11"/>
      <c r="L9" s="11"/>
      <c r="M9" s="11"/>
    </row>
    <row r="10" spans="1:13" ht="31.5" x14ac:dyDescent="0.3">
      <c r="A10" s="4">
        <v>2</v>
      </c>
      <c r="B10" s="6" t="s">
        <v>8</v>
      </c>
      <c r="C10" s="39"/>
      <c r="D10" s="33">
        <f>IF(C10=data!A2,50,0)</f>
        <v>0</v>
      </c>
      <c r="E10" s="11"/>
      <c r="F10" s="11"/>
      <c r="G10" s="11"/>
      <c r="H10" s="11"/>
      <c r="I10" s="11"/>
      <c r="J10" s="11"/>
      <c r="K10" s="11"/>
      <c r="L10" s="11"/>
      <c r="M10" s="11"/>
    </row>
    <row r="11" spans="1:13" x14ac:dyDescent="0.3">
      <c r="A11" s="4"/>
      <c r="B11" s="70" t="s">
        <v>24</v>
      </c>
      <c r="C11" s="71"/>
      <c r="E11" s="11"/>
      <c r="F11" s="11"/>
      <c r="G11" s="11"/>
      <c r="H11" s="11"/>
      <c r="I11" s="11"/>
      <c r="J11" s="11"/>
      <c r="K11" s="11"/>
      <c r="L11" s="11"/>
      <c r="M11" s="11"/>
    </row>
    <row r="12" spans="1:13" ht="18.75" x14ac:dyDescent="0.3">
      <c r="A12" s="64" t="s">
        <v>9</v>
      </c>
      <c r="B12" s="65"/>
      <c r="C12" s="36">
        <f>SUM(D13:D16)</f>
        <v>0</v>
      </c>
      <c r="D12" s="32"/>
      <c r="E12" s="25"/>
      <c r="F12" s="25"/>
      <c r="G12" s="25"/>
      <c r="H12" s="25"/>
      <c r="I12" s="11"/>
      <c r="J12" s="25"/>
      <c r="K12" s="25"/>
      <c r="L12" s="25"/>
      <c r="M12" s="25"/>
    </row>
    <row r="13" spans="1:13" ht="31.5" x14ac:dyDescent="0.3">
      <c r="A13" s="4">
        <v>3</v>
      </c>
      <c r="B13" s="6" t="s">
        <v>10</v>
      </c>
      <c r="C13" s="39"/>
      <c r="D13" s="33">
        <f>IF(C13=data!A2,50,0)</f>
        <v>0</v>
      </c>
      <c r="E13" s="11"/>
      <c r="F13" s="11"/>
      <c r="G13" s="11"/>
      <c r="H13" s="11"/>
      <c r="I13" s="11"/>
      <c r="J13" s="26"/>
      <c r="K13" s="11"/>
      <c r="L13" s="11"/>
      <c r="M13" s="11"/>
    </row>
    <row r="14" spans="1:13" ht="89.25" customHeight="1" x14ac:dyDescent="0.3">
      <c r="A14" s="4"/>
      <c r="B14" s="66" t="s">
        <v>25</v>
      </c>
      <c r="C14" s="67"/>
      <c r="E14" s="11"/>
      <c r="F14" s="11"/>
      <c r="G14" s="11"/>
      <c r="H14" s="11"/>
      <c r="I14" s="11"/>
      <c r="J14" s="26"/>
      <c r="K14" s="11"/>
      <c r="L14" s="11"/>
      <c r="M14" s="11"/>
    </row>
    <row r="15" spans="1:13" ht="31.5" x14ac:dyDescent="0.3">
      <c r="A15" s="4">
        <v>4</v>
      </c>
      <c r="B15" s="6" t="s">
        <v>11</v>
      </c>
      <c r="C15" s="39"/>
      <c r="E15" s="11"/>
      <c r="F15" s="11"/>
      <c r="G15" s="11"/>
      <c r="H15" s="11"/>
      <c r="I15" s="11"/>
      <c r="J15" s="26"/>
      <c r="K15" s="11"/>
      <c r="L15" s="11"/>
      <c r="M15" s="11"/>
    </row>
    <row r="16" spans="1:13" x14ac:dyDescent="0.3">
      <c r="A16" s="5"/>
      <c r="B16" s="68" t="s">
        <v>26</v>
      </c>
      <c r="C16" s="69"/>
      <c r="D16" s="33">
        <f>IF(C16=data!A2,50,0)</f>
        <v>0</v>
      </c>
      <c r="E16" s="11"/>
      <c r="F16" s="11"/>
      <c r="G16" s="11"/>
      <c r="H16" s="11"/>
      <c r="I16" s="11"/>
      <c r="J16" s="11"/>
      <c r="K16" s="11"/>
      <c r="L16" s="11"/>
      <c r="M16" s="11"/>
    </row>
    <row r="17" spans="1:13" ht="18.75" x14ac:dyDescent="0.3">
      <c r="A17" s="62" t="s">
        <v>12</v>
      </c>
      <c r="B17" s="63"/>
      <c r="C17" s="31">
        <f>SUM(D19:D20)</f>
        <v>0</v>
      </c>
      <c r="D17" s="32"/>
      <c r="E17" s="25"/>
      <c r="F17" s="25"/>
      <c r="G17" s="25"/>
      <c r="H17" s="25"/>
      <c r="I17" s="25"/>
      <c r="J17" s="25"/>
      <c r="K17" s="25"/>
      <c r="L17" s="25"/>
      <c r="M17" s="25"/>
    </row>
    <row r="18" spans="1:13" ht="126" customHeight="1" x14ac:dyDescent="0.3">
      <c r="A18" s="77" t="s">
        <v>27</v>
      </c>
      <c r="B18" s="78"/>
      <c r="C18" s="79"/>
      <c r="D18" s="38"/>
      <c r="E18" s="25"/>
      <c r="F18" s="25"/>
      <c r="G18" s="25"/>
      <c r="H18" s="25"/>
      <c r="I18" s="25"/>
      <c r="J18" s="25"/>
      <c r="K18" s="25"/>
      <c r="L18" s="25"/>
      <c r="M18" s="25"/>
    </row>
    <row r="19" spans="1:13" ht="47.25" x14ac:dyDescent="0.3">
      <c r="A19" s="4">
        <v>5</v>
      </c>
      <c r="B19" s="6" t="s">
        <v>13</v>
      </c>
      <c r="C19" s="39"/>
      <c r="D19" s="33">
        <f>IF(C19=data!A2,50,0)</f>
        <v>0</v>
      </c>
      <c r="E19" s="11"/>
      <c r="F19" s="11"/>
      <c r="G19" s="11"/>
      <c r="H19" s="11"/>
      <c r="I19" s="11"/>
      <c r="J19" s="11"/>
      <c r="K19" s="11"/>
      <c r="L19" s="11"/>
      <c r="M19" s="11"/>
    </row>
    <row r="20" spans="1:13" x14ac:dyDescent="0.3">
      <c r="A20" s="4">
        <v>6</v>
      </c>
      <c r="B20" s="9" t="s">
        <v>15</v>
      </c>
      <c r="C20" s="39"/>
      <c r="D20" s="33">
        <f>IF(C20=data!A2,50,0)</f>
        <v>0</v>
      </c>
      <c r="E20" s="11"/>
      <c r="F20" s="11"/>
      <c r="G20" s="11"/>
      <c r="H20" s="11"/>
      <c r="I20" s="11"/>
      <c r="J20" s="11"/>
      <c r="K20" s="11"/>
      <c r="L20" s="11"/>
      <c r="M20" s="11"/>
    </row>
    <row r="21" spans="1:13" ht="18.75" x14ac:dyDescent="0.3">
      <c r="A21" s="64" t="s">
        <v>16</v>
      </c>
      <c r="B21" s="65"/>
      <c r="C21" s="36">
        <f>SUM(D23:D25)</f>
        <v>0</v>
      </c>
      <c r="D21" s="32"/>
      <c r="E21" s="25"/>
      <c r="F21" s="25"/>
      <c r="G21" s="25"/>
      <c r="H21" s="25"/>
      <c r="I21" s="25"/>
      <c r="J21" s="25"/>
      <c r="K21" s="25"/>
      <c r="L21" s="25"/>
      <c r="M21" s="25"/>
    </row>
    <row r="22" spans="1:13" x14ac:dyDescent="0.3">
      <c r="A22" s="59">
        <v>7</v>
      </c>
      <c r="B22" s="60" t="s">
        <v>17</v>
      </c>
      <c r="C22" s="61"/>
      <c r="E22" s="11"/>
      <c r="F22" s="11"/>
      <c r="G22" s="11"/>
      <c r="H22" s="11"/>
      <c r="I22" s="11"/>
      <c r="J22" s="11"/>
      <c r="K22" s="11"/>
      <c r="L22" s="11"/>
      <c r="M22" s="11"/>
    </row>
    <row r="23" spans="1:13" x14ac:dyDescent="0.3">
      <c r="A23" s="59"/>
      <c r="B23" s="8" t="s">
        <v>18</v>
      </c>
      <c r="C23" s="39"/>
      <c r="D23" s="33">
        <f>IF(C23=data!A2,33,0)</f>
        <v>0</v>
      </c>
      <c r="E23" s="11"/>
      <c r="F23" s="11"/>
      <c r="G23" s="11"/>
      <c r="H23" s="11"/>
      <c r="I23" s="11"/>
      <c r="J23" s="11"/>
      <c r="K23" s="11"/>
      <c r="L23" s="11"/>
      <c r="M23" s="11"/>
    </row>
    <row r="24" spans="1:13" x14ac:dyDescent="0.3">
      <c r="A24" s="59"/>
      <c r="B24" s="8" t="s">
        <v>19</v>
      </c>
      <c r="C24" s="39"/>
      <c r="D24" s="33">
        <f>IF(C24=data!A2,33,0)</f>
        <v>0</v>
      </c>
      <c r="E24" s="11"/>
      <c r="F24" s="11"/>
      <c r="G24" s="45"/>
      <c r="H24" s="11"/>
      <c r="I24" s="11"/>
      <c r="J24" s="11"/>
      <c r="K24" s="11"/>
      <c r="L24" s="11"/>
      <c r="M24" s="11"/>
    </row>
    <row r="25" spans="1:13" x14ac:dyDescent="0.3">
      <c r="A25" s="76"/>
      <c r="B25" s="37" t="s">
        <v>20</v>
      </c>
      <c r="C25" s="39"/>
      <c r="D25" s="33">
        <f>IF(C25=data!A2,34,0)</f>
        <v>0</v>
      </c>
      <c r="E25" s="11"/>
      <c r="F25" s="11"/>
      <c r="G25" s="45"/>
      <c r="H25" s="11"/>
      <c r="I25" s="11"/>
      <c r="J25" s="11"/>
      <c r="K25" s="11"/>
      <c r="L25" s="11"/>
      <c r="M25" s="11"/>
    </row>
    <row r="26" spans="1:13" x14ac:dyDescent="0.3">
      <c r="A26" s="12"/>
      <c r="B26" s="22"/>
      <c r="C26" s="13"/>
      <c r="E26" s="11"/>
      <c r="F26" s="11"/>
      <c r="G26" s="11"/>
      <c r="H26" s="11"/>
      <c r="I26" s="11"/>
      <c r="J26" s="11"/>
      <c r="K26" s="11"/>
      <c r="L26" s="11"/>
      <c r="M26" s="11"/>
    </row>
    <row r="27" spans="1:13" x14ac:dyDescent="0.3">
      <c r="A27" s="14"/>
      <c r="B27" s="11"/>
      <c r="C27" s="15"/>
      <c r="E27" s="11"/>
      <c r="F27" s="11"/>
      <c r="G27" s="11"/>
      <c r="H27" s="11"/>
      <c r="I27" s="11"/>
      <c r="J27" s="11"/>
      <c r="K27" s="11"/>
      <c r="L27" s="11"/>
      <c r="M27" s="11"/>
    </row>
    <row r="28" spans="1:13" x14ac:dyDescent="0.3">
      <c r="A28" s="14"/>
      <c r="B28" s="11"/>
      <c r="C28" s="15"/>
      <c r="E28" s="11"/>
      <c r="F28" s="11"/>
      <c r="G28" s="11"/>
      <c r="H28" s="11"/>
      <c r="I28" s="11"/>
      <c r="J28" s="11"/>
      <c r="K28" s="11"/>
      <c r="L28" s="11"/>
      <c r="M28" s="11"/>
    </row>
    <row r="29" spans="1:13" x14ac:dyDescent="0.3">
      <c r="A29" s="14"/>
      <c r="B29" s="11"/>
      <c r="C29" s="15"/>
      <c r="E29" s="11"/>
      <c r="F29" s="11"/>
      <c r="G29" s="11"/>
      <c r="H29" s="11"/>
      <c r="I29" s="11"/>
      <c r="J29" s="11"/>
      <c r="K29" s="11"/>
      <c r="L29" s="11"/>
      <c r="M29" s="11"/>
    </row>
    <row r="30" spans="1:13" x14ac:dyDescent="0.3">
      <c r="A30" s="14"/>
      <c r="B30" s="11"/>
      <c r="C30" s="15"/>
      <c r="E30" s="11"/>
      <c r="F30" s="11"/>
      <c r="G30" s="11"/>
      <c r="H30" s="11"/>
      <c r="I30" s="11"/>
      <c r="J30" s="11"/>
      <c r="K30" s="11"/>
      <c r="L30" s="11"/>
      <c r="M30" s="11"/>
    </row>
    <row r="31" spans="1:13" x14ac:dyDescent="0.3">
      <c r="A31" s="14"/>
      <c r="B31" s="11"/>
      <c r="C31" s="15"/>
      <c r="E31" s="11"/>
      <c r="F31" s="11"/>
      <c r="G31" s="11"/>
      <c r="H31" s="11"/>
      <c r="I31" s="11"/>
      <c r="J31" s="11"/>
      <c r="K31" s="11"/>
      <c r="L31" s="11"/>
      <c r="M31" s="11"/>
    </row>
    <row r="32" spans="1:13" x14ac:dyDescent="0.3">
      <c r="A32" s="14"/>
      <c r="B32" s="11"/>
      <c r="C32" s="15"/>
      <c r="E32" s="11"/>
      <c r="F32" s="11"/>
      <c r="G32" s="11"/>
      <c r="H32" s="11"/>
      <c r="I32" s="11"/>
      <c r="J32" s="11"/>
      <c r="K32" s="11"/>
      <c r="L32" s="11"/>
      <c r="M32" s="11"/>
    </row>
    <row r="33" spans="1:13" x14ac:dyDescent="0.3">
      <c r="A33" s="14"/>
      <c r="B33" s="11"/>
      <c r="C33" s="15"/>
      <c r="E33" s="11"/>
      <c r="F33" s="11"/>
      <c r="G33" s="11"/>
      <c r="H33" s="11"/>
      <c r="I33" s="11"/>
      <c r="J33" s="11"/>
      <c r="K33" s="11"/>
      <c r="L33" s="11"/>
      <c r="M33" s="11"/>
    </row>
    <row r="34" spans="1:13" x14ac:dyDescent="0.3">
      <c r="A34" s="14"/>
      <c r="B34" s="11"/>
      <c r="C34" s="15"/>
      <c r="E34" s="11"/>
      <c r="F34" s="11"/>
      <c r="G34" s="11"/>
      <c r="H34" s="11"/>
      <c r="I34" s="11"/>
      <c r="J34" s="11"/>
      <c r="K34" s="11"/>
      <c r="L34" s="11"/>
      <c r="M34" s="11"/>
    </row>
    <row r="35" spans="1:13" x14ac:dyDescent="0.3">
      <c r="A35" s="14"/>
      <c r="B35" s="11"/>
      <c r="C35" s="15"/>
      <c r="E35" s="11"/>
      <c r="F35" s="11"/>
      <c r="G35" s="11"/>
      <c r="H35" s="11"/>
      <c r="I35" s="11"/>
      <c r="J35" s="11"/>
      <c r="K35" s="11"/>
      <c r="L35" s="11"/>
      <c r="M35" s="11"/>
    </row>
    <row r="36" spans="1:13" x14ac:dyDescent="0.3">
      <c r="A36" s="14"/>
      <c r="B36" s="11"/>
      <c r="C36" s="15"/>
      <c r="E36" s="11"/>
      <c r="F36" s="11"/>
      <c r="G36" s="11"/>
      <c r="H36" s="11"/>
      <c r="I36" s="11"/>
      <c r="J36" s="11"/>
      <c r="K36" s="11"/>
      <c r="L36" s="11"/>
      <c r="M36" s="11"/>
    </row>
    <row r="37" spans="1:13" x14ac:dyDescent="0.3">
      <c r="A37" s="14"/>
      <c r="B37" s="11"/>
      <c r="C37" s="15"/>
      <c r="E37" s="11"/>
      <c r="F37" s="11"/>
      <c r="G37" s="11"/>
      <c r="H37" s="11"/>
      <c r="I37" s="11"/>
      <c r="J37" s="11"/>
      <c r="K37" s="11"/>
      <c r="L37" s="11"/>
      <c r="M37" s="11"/>
    </row>
    <row r="38" spans="1:13" x14ac:dyDescent="0.3">
      <c r="A38" s="14"/>
      <c r="B38" s="11"/>
      <c r="C38" s="15"/>
      <c r="E38" s="11"/>
      <c r="F38" s="11"/>
      <c r="G38" s="11"/>
      <c r="H38" s="11"/>
      <c r="I38" s="11"/>
      <c r="J38" s="11"/>
      <c r="K38" s="11"/>
      <c r="L38" s="11"/>
      <c r="M38" s="11"/>
    </row>
    <row r="39" spans="1:13" x14ac:dyDescent="0.3">
      <c r="A39" s="14"/>
      <c r="B39" s="11"/>
      <c r="C39" s="15"/>
      <c r="E39" s="11"/>
      <c r="F39" s="11"/>
      <c r="G39" s="11"/>
      <c r="H39" s="11"/>
      <c r="I39" s="11"/>
      <c r="J39" s="11"/>
      <c r="K39" s="11"/>
      <c r="L39" s="11"/>
      <c r="M39" s="11"/>
    </row>
    <row r="40" spans="1:13" x14ac:dyDescent="0.3">
      <c r="A40" s="14"/>
      <c r="B40" s="11"/>
      <c r="C40" s="15"/>
      <c r="E40" s="11"/>
      <c r="F40" s="11"/>
      <c r="G40" s="11"/>
      <c r="H40" s="11"/>
      <c r="I40" s="11"/>
      <c r="J40" s="11"/>
      <c r="K40" s="11"/>
      <c r="L40" s="11"/>
      <c r="M40" s="11"/>
    </row>
    <row r="41" spans="1:13" x14ac:dyDescent="0.3">
      <c r="A41" s="28"/>
      <c r="B41" s="29"/>
      <c r="C41" s="30"/>
      <c r="E41" s="11"/>
      <c r="F41" s="11"/>
      <c r="G41" s="11"/>
      <c r="H41" s="11"/>
      <c r="I41" s="11"/>
      <c r="J41" s="11"/>
      <c r="K41" s="11"/>
      <c r="L41" s="11"/>
      <c r="M41" s="11"/>
    </row>
    <row r="42" spans="1:13" ht="39.75" customHeight="1" x14ac:dyDescent="0.3">
      <c r="A42" s="56" t="s">
        <v>21</v>
      </c>
      <c r="B42" s="57"/>
      <c r="C42" s="58"/>
      <c r="E42" s="11"/>
      <c r="F42" s="11"/>
      <c r="G42" s="11"/>
      <c r="H42" s="11"/>
      <c r="I42" s="11"/>
      <c r="J42" s="11"/>
      <c r="K42" s="11"/>
      <c r="L42" s="11"/>
      <c r="M42" s="11"/>
    </row>
    <row r="43" spans="1:13" x14ac:dyDescent="0.3">
      <c r="A43" s="22"/>
      <c r="B43" s="22"/>
      <c r="C43" s="11"/>
      <c r="E43" s="11"/>
      <c r="F43" s="11"/>
      <c r="G43" s="11"/>
      <c r="H43" s="11"/>
      <c r="I43" s="11"/>
      <c r="J43" s="11"/>
      <c r="K43" s="11"/>
      <c r="L43" s="11"/>
      <c r="M43" s="11"/>
    </row>
    <row r="44" spans="1:13" x14ac:dyDescent="0.3">
      <c r="A44" s="11"/>
      <c r="B44" s="11"/>
      <c r="C44" s="11"/>
      <c r="E44" s="11"/>
      <c r="F44" s="11"/>
      <c r="G44" s="11"/>
      <c r="H44" s="11"/>
      <c r="I44" s="11"/>
      <c r="J44" s="11"/>
      <c r="K44" s="11"/>
      <c r="L44" s="11"/>
      <c r="M44" s="11"/>
    </row>
    <row r="45" spans="1:13" x14ac:dyDescent="0.3">
      <c r="A45" s="11"/>
      <c r="B45" s="11"/>
      <c r="C45" s="11"/>
      <c r="E45" s="11"/>
      <c r="F45" s="11"/>
      <c r="G45" s="11"/>
      <c r="H45" s="11"/>
      <c r="I45" s="11"/>
      <c r="J45" s="11"/>
      <c r="K45" s="11"/>
      <c r="L45" s="11"/>
      <c r="M45" s="11"/>
    </row>
    <row r="46" spans="1:13" x14ac:dyDescent="0.3">
      <c r="A46" s="11"/>
      <c r="B46" s="11"/>
      <c r="C46" s="11"/>
      <c r="E46" s="11"/>
      <c r="F46" s="11"/>
      <c r="G46" s="11"/>
      <c r="H46" s="11"/>
      <c r="I46" s="11"/>
      <c r="J46" s="11"/>
      <c r="K46" s="11"/>
      <c r="L46" s="11"/>
      <c r="M46" s="11"/>
    </row>
    <row r="47" spans="1:13" x14ac:dyDescent="0.3">
      <c r="A47" s="11"/>
      <c r="B47" s="23"/>
      <c r="C47" s="11"/>
      <c r="E47" s="11"/>
      <c r="F47" s="11"/>
      <c r="G47" s="11"/>
      <c r="H47" s="11"/>
      <c r="I47" s="11"/>
      <c r="J47" s="11"/>
      <c r="K47" s="11"/>
      <c r="L47" s="11"/>
      <c r="M47" s="11"/>
    </row>
    <row r="48" spans="1:13" x14ac:dyDescent="0.3">
      <c r="A48" s="11"/>
      <c r="B48" s="11"/>
      <c r="C48" s="11"/>
      <c r="E48" s="11"/>
      <c r="F48" s="11"/>
      <c r="G48" s="11"/>
      <c r="H48" s="11"/>
      <c r="I48" s="11"/>
      <c r="J48" s="11"/>
      <c r="K48" s="11"/>
      <c r="L48" s="11"/>
      <c r="M48" s="11"/>
    </row>
    <row r="49" spans="5:7" x14ac:dyDescent="0.3">
      <c r="E49" s="11"/>
      <c r="F49" s="11"/>
      <c r="G49" s="11"/>
    </row>
  </sheetData>
  <mergeCells count="19">
    <mergeCell ref="A5:C5"/>
    <mergeCell ref="D5:M5"/>
    <mergeCell ref="A1:B1"/>
    <mergeCell ref="A3:C3"/>
    <mergeCell ref="D3:M3"/>
    <mergeCell ref="A4:C4"/>
    <mergeCell ref="D4:M4"/>
    <mergeCell ref="A7:B7"/>
    <mergeCell ref="A12:B12"/>
    <mergeCell ref="A17:B17"/>
    <mergeCell ref="A21:B21"/>
    <mergeCell ref="A22:A25"/>
    <mergeCell ref="B22:C22"/>
    <mergeCell ref="A18:C18"/>
    <mergeCell ref="A42:C42"/>
    <mergeCell ref="B14:C14"/>
    <mergeCell ref="B16:C16"/>
    <mergeCell ref="B11:C11"/>
    <mergeCell ref="B9:C9"/>
  </mergeCells>
  <conditionalFormatting sqref="C6">
    <cfRule type="cellIs" dxfId="519" priority="183" operator="equal">
      <formula>"X"</formula>
    </cfRule>
  </conditionalFormatting>
  <conditionalFormatting sqref="C8 C10 C13 C15 C19:C20 C23:C25">
    <cfRule type="cellIs" dxfId="518" priority="184" operator="equal">
      <formula>"X"</formula>
    </cfRule>
  </conditionalFormatting>
  <conditionalFormatting sqref="C8 C10">
    <cfRule type="cellIs" dxfId="517" priority="182" operator="equal">
      <formula>"Ja"</formula>
    </cfRule>
    <cfRule type="cellIs" dxfId="516" priority="181" operator="equal">
      <formula>"nee"</formula>
    </cfRule>
    <cfRule type="cellIs" dxfId="515" priority="180" operator="equal">
      <formula>"Ja"</formula>
    </cfRule>
    <cfRule type="cellIs" dxfId="514" priority="173" operator="equal">
      <formula>"nee"</formula>
    </cfRule>
    <cfRule type="cellIs" dxfId="513" priority="149" operator="equal">
      <formula>"Ja"</formula>
    </cfRule>
    <cfRule type="cellIs" dxfId="512" priority="148" operator="equal">
      <formula>"Ja"</formula>
    </cfRule>
    <cfRule type="cellIs" dxfId="511" priority="147" operator="equal">
      <formula>"Ja"</formula>
    </cfRule>
    <cfRule type="cellIs" dxfId="510" priority="146" operator="equal">
      <formula>"nee"</formula>
    </cfRule>
    <cfRule type="cellIs" dxfId="509" priority="145" operator="equal">
      <formula>"Ja"</formula>
    </cfRule>
    <cfRule type="cellIs" dxfId="508" priority="144" operator="equal">
      <formula>"nee"</formula>
    </cfRule>
    <cfRule type="cellIs" dxfId="507" priority="143" operator="equal">
      <formula>"ja"</formula>
    </cfRule>
  </conditionalFormatting>
  <conditionalFormatting sqref="C13 C15">
    <cfRule type="cellIs" dxfId="506" priority="171" operator="equal">
      <formula>"nee"</formula>
    </cfRule>
    <cfRule type="cellIs" dxfId="505" priority="179" operator="equal">
      <formula>"Ja"</formula>
    </cfRule>
    <cfRule type="cellIs" dxfId="504" priority="178" operator="equal">
      <formula>"Ja"</formula>
    </cfRule>
    <cfRule type="cellIs" dxfId="503" priority="138" operator="equal">
      <formula>"Ja"</formula>
    </cfRule>
    <cfRule type="cellIs" dxfId="502" priority="139" operator="equal">
      <formula>"nee"</formula>
    </cfRule>
    <cfRule type="cellIs" dxfId="501" priority="136" operator="equal">
      <formula>"Ja"</formula>
    </cfRule>
    <cfRule type="cellIs" dxfId="500" priority="140" operator="equal">
      <formula>"Ja"</formula>
    </cfRule>
    <cfRule type="cellIs" dxfId="499" priority="141" operator="equal">
      <formula>"nee"</formula>
    </cfRule>
    <cfRule type="cellIs" dxfId="498" priority="103" operator="equal">
      <formula>"nee"</formula>
    </cfRule>
    <cfRule type="cellIs" dxfId="497" priority="104" operator="equal">
      <formula>"Ja"</formula>
    </cfRule>
    <cfRule type="cellIs" dxfId="496" priority="105" operator="equal">
      <formula>"nee"</formula>
    </cfRule>
    <cfRule type="cellIs" dxfId="495" priority="106" operator="equal">
      <formula>"Ja"</formula>
    </cfRule>
    <cfRule type="cellIs" dxfId="494" priority="135" operator="equal">
      <formula>"nee"</formula>
    </cfRule>
    <cfRule type="cellIs" dxfId="493" priority="172" operator="equal">
      <formula>"Ja"</formula>
    </cfRule>
    <cfRule type="cellIs" dxfId="492" priority="170" operator="equal">
      <formula>"Ja"</formula>
    </cfRule>
    <cfRule type="cellIs" dxfId="491" priority="169" operator="equal">
      <formula>"nee"</formula>
    </cfRule>
    <cfRule type="cellIs" dxfId="490" priority="142" operator="equal">
      <formula>"Ja"</formula>
    </cfRule>
    <cfRule type="cellIs" dxfId="489" priority="137" operator="equal">
      <formula>"Ja"</formula>
    </cfRule>
  </conditionalFormatting>
  <conditionalFormatting sqref="C13">
    <cfRule type="cellIs" dxfId="488" priority="101" operator="equal">
      <formula>"Ja"</formula>
    </cfRule>
    <cfRule type="cellIs" dxfId="487" priority="100" operator="equal">
      <formula>"Ja"</formula>
    </cfRule>
    <cfRule type="cellIs" dxfId="486" priority="98" operator="equal">
      <formula>"Ja"</formula>
    </cfRule>
    <cfRule type="cellIs" dxfId="485" priority="99" operator="equal">
      <formula>"nee"</formula>
    </cfRule>
    <cfRule type="cellIs" dxfId="484" priority="97" operator="equal">
      <formula>"nee"</formula>
    </cfRule>
    <cfRule type="cellIs" dxfId="483" priority="52" operator="equal">
      <formula>"nee"</formula>
    </cfRule>
    <cfRule type="cellIs" dxfId="482" priority="48" operator="equal">
      <formula>"nee"</formula>
    </cfRule>
    <cfRule type="cellIs" dxfId="481" priority="45" operator="equal">
      <formula>"ja"</formula>
    </cfRule>
    <cfRule type="cellIs" dxfId="480" priority="46" operator="equal">
      <formula>"nee"</formula>
    </cfRule>
    <cfRule type="cellIs" dxfId="479" priority="47" operator="equal">
      <formula>"Ja"</formula>
    </cfRule>
    <cfRule type="cellIs" dxfId="478" priority="49" operator="equal">
      <formula>"Ja"</formula>
    </cfRule>
    <cfRule type="cellIs" dxfId="477" priority="50" operator="equal">
      <formula>"Ja"</formula>
    </cfRule>
    <cfRule type="cellIs" dxfId="476" priority="51" operator="equal">
      <formula>"Ja"</formula>
    </cfRule>
    <cfRule type="cellIs" dxfId="475" priority="53" operator="equal">
      <formula>"Ja"</formula>
    </cfRule>
    <cfRule type="cellIs" dxfId="474" priority="54" operator="equal">
      <formula>"nee"</formula>
    </cfRule>
    <cfRule type="cellIs" dxfId="473" priority="55" operator="equal">
      <formula>"Ja"</formula>
    </cfRule>
    <cfRule type="cellIs" dxfId="472" priority="102" operator="equal">
      <formula>"Ja"</formula>
    </cfRule>
  </conditionalFormatting>
  <conditionalFormatting sqref="C15 C13">
    <cfRule type="cellIs" dxfId="471" priority="134" operator="equal">
      <formula>"Ja"</formula>
    </cfRule>
    <cfRule type="cellIs" dxfId="470" priority="133" operator="equal">
      <formula>"nee"</formula>
    </cfRule>
  </conditionalFormatting>
  <conditionalFormatting sqref="C15">
    <cfRule type="cellIs" dxfId="469" priority="40" operator="equal">
      <formula>"Ja"</formula>
    </cfRule>
    <cfRule type="cellIs" dxfId="468" priority="39" operator="equal">
      <formula>"Ja"</formula>
    </cfRule>
    <cfRule type="cellIs" dxfId="467" priority="38" operator="equal">
      <formula>"Ja"</formula>
    </cfRule>
    <cfRule type="cellIs" dxfId="466" priority="37" operator="equal">
      <formula>"nee"</formula>
    </cfRule>
    <cfRule type="cellIs" dxfId="465" priority="36" operator="equal">
      <formula>"Ja"</formula>
    </cfRule>
    <cfRule type="cellIs" dxfId="464" priority="35" operator="equal">
      <formula>"nee"</formula>
    </cfRule>
    <cfRule type="cellIs" dxfId="463" priority="112" operator="equal">
      <formula>"Ja"</formula>
    </cfRule>
    <cfRule type="cellIs" dxfId="462" priority="111" operator="equal">
      <formula>"nee"</formula>
    </cfRule>
    <cfRule type="cellIs" dxfId="461" priority="110" operator="equal">
      <formula>"Ja"</formula>
    </cfRule>
    <cfRule type="cellIs" dxfId="460" priority="109" operator="equal">
      <formula>"nee"</formula>
    </cfRule>
    <cfRule type="cellIs" dxfId="459" priority="108" operator="equal">
      <formula>"Ja"</formula>
    </cfRule>
    <cfRule type="cellIs" dxfId="458" priority="34" operator="equal">
      <formula>"ja"</formula>
    </cfRule>
    <cfRule type="cellIs" dxfId="457" priority="107" operator="equal">
      <formula>"Ja"</formula>
    </cfRule>
    <cfRule type="cellIs" dxfId="456" priority="42" operator="equal">
      <formula>"Ja"</formula>
    </cfRule>
    <cfRule type="cellIs" dxfId="455" priority="44" operator="equal">
      <formula>"Ja"</formula>
    </cfRule>
    <cfRule type="cellIs" dxfId="454" priority="43" operator="equal">
      <formula>"nee"</formula>
    </cfRule>
    <cfRule type="cellIs" dxfId="453" priority="41" operator="equal">
      <formula>"nee"</formula>
    </cfRule>
  </conditionalFormatting>
  <conditionalFormatting sqref="C19">
    <cfRule type="cellIs" dxfId="452" priority="94" operator="equal">
      <formula>"nee"</formula>
    </cfRule>
    <cfRule type="cellIs" dxfId="451" priority="95" operator="equal">
      <formula>"Ja"</formula>
    </cfRule>
    <cfRule type="cellIs" dxfId="450" priority="17" operator="equal">
      <formula>"Ja"</formula>
    </cfRule>
    <cfRule type="cellIs" dxfId="449" priority="93" operator="equal">
      <formula>"Ja"</formula>
    </cfRule>
    <cfRule type="cellIs" dxfId="448" priority="92" operator="equal">
      <formula>"nee"</formula>
    </cfRule>
    <cfRule type="cellIs" dxfId="447" priority="91" operator="equal">
      <formula>"Ja"</formula>
    </cfRule>
    <cfRule type="cellIs" dxfId="446" priority="90" operator="equal">
      <formula>"Ja"</formula>
    </cfRule>
    <cfRule type="cellIs" dxfId="445" priority="18" operator="equal">
      <formula>"Ja"</formula>
    </cfRule>
  </conditionalFormatting>
  <conditionalFormatting sqref="C19:C20">
    <cfRule type="cellIs" dxfId="444" priority="9" operator="equal">
      <formula>"Ja"</formula>
    </cfRule>
    <cfRule type="cellIs" dxfId="443" priority="10" operator="equal">
      <formula>"nee"</formula>
    </cfRule>
    <cfRule type="cellIs" dxfId="442" priority="11" operator="equal">
      <formula>"Ja"</formula>
    </cfRule>
    <cfRule type="cellIs" dxfId="441" priority="19" operator="equal">
      <formula>"nee"</formula>
    </cfRule>
    <cfRule type="cellIs" dxfId="440" priority="20" operator="equal">
      <formula>"Ja"</formula>
    </cfRule>
    <cfRule type="cellIs" dxfId="439" priority="21" operator="equal">
      <formula>"nee"</formula>
    </cfRule>
    <cfRule type="cellIs" dxfId="438" priority="22" operator="equal">
      <formula>"Ja"</formula>
    </cfRule>
    <cfRule type="cellIs" dxfId="437" priority="86" operator="equal">
      <formula>"nee"</formula>
    </cfRule>
    <cfRule type="cellIs" dxfId="436" priority="87" operator="equal">
      <formula>"Ja"</formula>
    </cfRule>
    <cfRule type="cellIs" dxfId="435" priority="88" operator="equal">
      <formula>"nee"</formula>
    </cfRule>
    <cfRule type="cellIs" dxfId="434" priority="89" operator="equal">
      <formula>"Ja"</formula>
    </cfRule>
    <cfRule type="cellIs" dxfId="433" priority="1" operator="equal">
      <formula>"ja"</formula>
    </cfRule>
    <cfRule type="cellIs" dxfId="432" priority="123" operator="equal">
      <formula>"nee"</formula>
    </cfRule>
    <cfRule type="cellIs" dxfId="431" priority="124" operator="equal">
      <formula>"Ja"</formula>
    </cfRule>
    <cfRule type="cellIs" dxfId="430" priority="125" operator="equal">
      <formula>"nee"</formula>
    </cfRule>
    <cfRule type="cellIs" dxfId="429" priority="126" operator="equal">
      <formula>"Ja"</formula>
    </cfRule>
    <cfRule type="cellIs" dxfId="428" priority="127" operator="equal">
      <formula>"Ja"</formula>
    </cfRule>
    <cfRule type="cellIs" dxfId="427" priority="128" operator="equal">
      <formula>"Ja"</formula>
    </cfRule>
    <cfRule type="cellIs" dxfId="426" priority="129" operator="equal">
      <formula>"nee"</formula>
    </cfRule>
    <cfRule type="cellIs" dxfId="425" priority="130" operator="equal">
      <formula>"Ja"</formula>
    </cfRule>
    <cfRule type="cellIs" dxfId="424" priority="131" operator="equal">
      <formula>"nee"</formula>
    </cfRule>
    <cfRule type="cellIs" dxfId="423" priority="132" operator="equal">
      <formula>"Ja"</formula>
    </cfRule>
    <cfRule type="cellIs" dxfId="422" priority="164" operator="equal">
      <formula>"Ja"</formula>
    </cfRule>
    <cfRule type="cellIs" dxfId="421" priority="165" operator="equal">
      <formula>"nee"</formula>
    </cfRule>
    <cfRule type="cellIs" dxfId="420" priority="166" operator="equal">
      <formula>"Ja"</formula>
    </cfRule>
    <cfRule type="cellIs" dxfId="419" priority="167" operator="equal">
      <formula>"Ja"</formula>
    </cfRule>
    <cfRule type="cellIs" dxfId="418" priority="168" operator="equal">
      <formula>"Ja"</formula>
    </cfRule>
    <cfRule type="cellIs" dxfId="417" priority="176" operator="equal">
      <formula>"Ja"</formula>
    </cfRule>
    <cfRule type="cellIs" dxfId="416" priority="177" operator="equal">
      <formula>"Ja"</formula>
    </cfRule>
    <cfRule type="cellIs" dxfId="415" priority="8" operator="equal">
      <formula>"nee"</formula>
    </cfRule>
    <cfRule type="cellIs" dxfId="414" priority="163" operator="equal">
      <formula>"nee"</formula>
    </cfRule>
  </conditionalFormatting>
  <conditionalFormatting sqref="C20">
    <cfRule type="cellIs" dxfId="413" priority="85" operator="equal">
      <formula>"Ja"</formula>
    </cfRule>
    <cfRule type="cellIs" dxfId="412" priority="84" operator="equal">
      <formula>"Ja"</formula>
    </cfRule>
    <cfRule type="cellIs" dxfId="411" priority="7" operator="equal">
      <formula>"Ja"</formula>
    </cfRule>
    <cfRule type="cellIs" dxfId="410" priority="6" operator="equal">
      <formula>"Ja"</formula>
    </cfRule>
    <cfRule type="cellIs" dxfId="409" priority="2" operator="equal">
      <formula>"nee"</formula>
    </cfRule>
    <cfRule type="cellIs" dxfId="408" priority="3" operator="equal">
      <formula>"Ja"</formula>
    </cfRule>
    <cfRule type="cellIs" dxfId="407" priority="4" operator="equal">
      <formula>"nee"</formula>
    </cfRule>
    <cfRule type="cellIs" dxfId="406" priority="5" operator="equal">
      <formula>"Ja"</formula>
    </cfRule>
  </conditionalFormatting>
  <conditionalFormatting sqref="C23">
    <cfRule type="cellIs" dxfId="405" priority="62" operator="equal">
      <formula>"Ja"</formula>
    </cfRule>
    <cfRule type="cellIs" dxfId="404" priority="61" operator="equal">
      <formula>"Ja"</formula>
    </cfRule>
    <cfRule type="cellIs" dxfId="403" priority="60" operator="equal">
      <formula>"Ja"</formula>
    </cfRule>
    <cfRule type="cellIs" dxfId="402" priority="59" operator="equal">
      <formula>"nee"</formula>
    </cfRule>
    <cfRule type="cellIs" dxfId="401" priority="58" operator="equal">
      <formula>"Ja"</formula>
    </cfRule>
    <cfRule type="cellIs" dxfId="400" priority="57" operator="equal">
      <formula>"nee"</formula>
    </cfRule>
  </conditionalFormatting>
  <conditionalFormatting sqref="C23:C24">
    <cfRule type="cellIs" dxfId="399" priority="64" operator="equal">
      <formula>"Ja"</formula>
    </cfRule>
    <cfRule type="cellIs" dxfId="398" priority="66" operator="equal">
      <formula>"Ja"</formula>
    </cfRule>
    <cfRule type="cellIs" dxfId="397" priority="65" operator="equal">
      <formula>"nee"</formula>
    </cfRule>
    <cfRule type="cellIs" dxfId="396" priority="63" operator="equal">
      <formula>"nee"</formula>
    </cfRule>
  </conditionalFormatting>
  <conditionalFormatting sqref="C23:C25">
    <cfRule type="cellIs" dxfId="395" priority="175" operator="equal">
      <formula>"Ja"</formula>
    </cfRule>
    <cfRule type="cellIs" dxfId="394" priority="121" operator="equal">
      <formula>"nee"</formula>
    </cfRule>
    <cfRule type="cellIs" dxfId="393" priority="122" operator="equal">
      <formula>"Ja"</formula>
    </cfRule>
    <cfRule type="cellIs" dxfId="392" priority="115" operator="equal">
      <formula>"nee"</formula>
    </cfRule>
    <cfRule type="cellIs" dxfId="391" priority="116" operator="equal">
      <formula>"Ja"</formula>
    </cfRule>
    <cfRule type="cellIs" dxfId="390" priority="119" operator="equal">
      <formula>"nee"</formula>
    </cfRule>
    <cfRule type="cellIs" dxfId="389" priority="117" operator="equal">
      <formula>"Ja"</formula>
    </cfRule>
    <cfRule type="cellIs" dxfId="388" priority="118" operator="equal">
      <formula>"Ja"</formula>
    </cfRule>
    <cfRule type="cellIs" dxfId="387" priority="27" operator="equal">
      <formula>"Ja"</formula>
    </cfRule>
    <cfRule type="cellIs" dxfId="386" priority="33" operator="equal">
      <formula>"Ja"</formula>
    </cfRule>
    <cfRule type="cellIs" dxfId="385" priority="32" operator="equal">
      <formula>"nee"</formula>
    </cfRule>
    <cfRule type="cellIs" dxfId="384" priority="31" operator="equal">
      <formula>"Ja"</formula>
    </cfRule>
    <cfRule type="cellIs" dxfId="383" priority="30" operator="equal">
      <formula>"nee"</formula>
    </cfRule>
    <cfRule type="cellIs" dxfId="382" priority="29" operator="equal">
      <formula>"Ja"</formula>
    </cfRule>
    <cfRule type="cellIs" dxfId="381" priority="28" operator="equal">
      <formula>"Ja"</formula>
    </cfRule>
    <cfRule type="cellIs" dxfId="380" priority="160" operator="equal">
      <formula>"Ja"</formula>
    </cfRule>
    <cfRule type="cellIs" dxfId="379" priority="157" operator="equal">
      <formula>"nee"</formula>
    </cfRule>
    <cfRule type="cellIs" dxfId="378" priority="158" operator="equal">
      <formula>"Ja"</formula>
    </cfRule>
    <cfRule type="cellIs" dxfId="377" priority="159" operator="equal">
      <formula>"nee"</formula>
    </cfRule>
    <cfRule type="cellIs" dxfId="376" priority="161" operator="equal">
      <formula>"Ja"</formula>
    </cfRule>
    <cfRule type="cellIs" dxfId="375" priority="162" operator="equal">
      <formula>"Ja"</formula>
    </cfRule>
    <cfRule type="cellIs" dxfId="374" priority="120" operator="equal">
      <formula>"Ja"</formula>
    </cfRule>
    <cfRule type="cellIs" dxfId="373" priority="113" operator="equal">
      <formula>"nee"</formula>
    </cfRule>
    <cfRule type="cellIs" dxfId="372" priority="114" operator="equal">
      <formula>"Ja"</formula>
    </cfRule>
    <cfRule type="cellIs" dxfId="371" priority="26" operator="equal">
      <formula>"nee"</formula>
    </cfRule>
    <cfRule type="cellIs" dxfId="370" priority="25" operator="equal">
      <formula>"Ja"</formula>
    </cfRule>
    <cfRule type="cellIs" dxfId="369" priority="24" operator="equal">
      <formula>"nee"</formula>
    </cfRule>
    <cfRule type="cellIs" dxfId="368" priority="23" operator="equal">
      <formula>"ja"</formula>
    </cfRule>
    <cfRule type="cellIs" dxfId="367" priority="174" operator="equal">
      <formula>"Ja"</formula>
    </cfRule>
  </conditionalFormatting>
  <conditionalFormatting sqref="C24">
    <cfRule type="cellIs" dxfId="366" priority="68" operator="equal">
      <formula>"Ja"</formula>
    </cfRule>
    <cfRule type="cellIs" dxfId="365" priority="67" operator="equal">
      <formula>"Ja"</formula>
    </cfRule>
  </conditionalFormatting>
  <conditionalFormatting sqref="C24:C25">
    <cfRule type="cellIs" dxfId="364" priority="72" operator="equal">
      <formula>"Ja"</formula>
    </cfRule>
    <cfRule type="cellIs" dxfId="363" priority="69" operator="equal">
      <formula>"nee"</formula>
    </cfRule>
    <cfRule type="cellIs" dxfId="362" priority="70" operator="equal">
      <formula>"Ja"</formula>
    </cfRule>
    <cfRule type="cellIs" dxfId="361" priority="71" operator="equal">
      <formula>"nee"</formula>
    </cfRule>
  </conditionalFormatting>
  <conditionalFormatting sqref="C25">
    <cfRule type="cellIs" dxfId="360" priority="78" operator="equal">
      <formula>"Ja"</formula>
    </cfRule>
    <cfRule type="cellIs" dxfId="359" priority="77" operator="equal">
      <formula>"nee"</formula>
    </cfRule>
    <cfRule type="cellIs" dxfId="358" priority="75" operator="equal">
      <formula>"nee"</formula>
    </cfRule>
    <cfRule type="cellIs" dxfId="357" priority="74" operator="equal">
      <formula>"Ja"</formula>
    </cfRule>
    <cfRule type="cellIs" dxfId="356" priority="76" operator="equal">
      <formula>"Ja"</formula>
    </cfRule>
    <cfRule type="cellIs" dxfId="355" priority="73" operator="equal">
      <formula>"Ja"</formula>
    </cfRule>
  </conditionalFormatting>
  <conditionalFormatting sqref="G24:G25">
    <cfRule type="cellIs" dxfId="354" priority="154" operator="equal">
      <formula>"Ja"</formula>
    </cfRule>
    <cfRule type="cellIs" dxfId="353" priority="151" operator="equal">
      <formula>"Ja"</formula>
    </cfRule>
    <cfRule type="cellIs" dxfId="352" priority="155" operator="equal">
      <formula>"Ja"</formula>
    </cfRule>
    <cfRule type="cellIs" dxfId="351" priority="152" operator="equal">
      <formula>"nee"</formula>
    </cfRule>
    <cfRule type="cellIs" dxfId="350" priority="150" operator="equal">
      <formula>"nee"</formula>
    </cfRule>
    <cfRule type="cellIs" dxfId="349" priority="156" operator="equal">
      <formula>"X"</formula>
    </cfRule>
    <cfRule type="cellIs" dxfId="348" priority="153" operator="equal">
      <formula>"Ja"</formula>
    </cfRule>
  </conditionalFormatting>
  <pageMargins left="0.7" right="0.7" top="0.75" bottom="0.75" header="0.3" footer="0.3"/>
  <pageSetup paperSize="9" scale="66" orientation="portrait" r:id="rId1"/>
  <colBreaks count="1" manualBreakCount="1">
    <brk id="3"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9722E79-EC35-44B2-9E28-1D338924DCD6}">
          <x14:formula1>
            <xm:f>data!$A$2:$A$3</xm:f>
          </x14:formula1>
          <xm:sqref>C23:C25 C10 C19:C20 C8 C13 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C29CD-3260-4FA4-B381-3287D5834861}">
  <sheetPr>
    <tabColor rgb="FF67DB6A"/>
  </sheetPr>
  <dimension ref="A1:M43"/>
  <sheetViews>
    <sheetView tabSelected="1" zoomScaleNormal="100" zoomScaleSheetLayoutView="100" workbookViewId="0">
      <selection activeCell="D2" sqref="D2"/>
    </sheetView>
  </sheetViews>
  <sheetFormatPr defaultRowHeight="16.5" x14ac:dyDescent="0.3"/>
  <cols>
    <col min="1" max="1" width="3.85546875" style="96" bestFit="1" customWidth="1"/>
    <col min="2" max="2" width="75.28515625" style="96" customWidth="1"/>
    <col min="3" max="3" width="12" style="96" customWidth="1"/>
    <col min="4" max="4" width="11.5703125" style="111" customWidth="1"/>
    <col min="5" max="8" width="9.140625" style="96"/>
    <col min="9" max="9" width="55.28515625" style="96" customWidth="1"/>
    <col min="10" max="16384" width="9.140625" style="96"/>
  </cols>
  <sheetData>
    <row r="1" spans="1:13" s="84" customFormat="1" ht="21" customHeight="1" x14ac:dyDescent="0.3">
      <c r="A1" s="80" t="s">
        <v>28</v>
      </c>
      <c r="B1" s="81"/>
      <c r="C1" s="82"/>
      <c r="D1" s="83"/>
    </row>
    <row r="2" spans="1:13" s="84" customFormat="1" ht="21" customHeight="1" thickBot="1" x14ac:dyDescent="0.35">
      <c r="A2" s="85"/>
      <c r="B2" s="86" t="s">
        <v>1</v>
      </c>
      <c r="C2" s="87"/>
      <c r="D2" s="83"/>
    </row>
    <row r="3" spans="1:13" s="84" customFormat="1" ht="30" customHeight="1" x14ac:dyDescent="0.3">
      <c r="A3" s="88" t="s">
        <v>2</v>
      </c>
      <c r="B3" s="89"/>
      <c r="C3" s="90"/>
      <c r="D3" s="91"/>
      <c r="E3" s="91"/>
      <c r="F3" s="91"/>
      <c r="G3" s="91"/>
      <c r="H3" s="91"/>
      <c r="I3" s="91"/>
      <c r="J3" s="91"/>
      <c r="K3" s="91"/>
      <c r="L3" s="91"/>
      <c r="M3" s="91"/>
    </row>
    <row r="4" spans="1:13" ht="30" customHeight="1" x14ac:dyDescent="0.3">
      <c r="A4" s="92" t="s">
        <v>29</v>
      </c>
      <c r="B4" s="93"/>
      <c r="C4" s="94"/>
      <c r="D4" s="95"/>
      <c r="E4" s="95"/>
      <c r="F4" s="95"/>
      <c r="G4" s="95"/>
      <c r="H4" s="95"/>
      <c r="I4" s="95"/>
      <c r="J4" s="95"/>
      <c r="K4" s="95"/>
      <c r="L4" s="95"/>
      <c r="M4" s="95"/>
    </row>
    <row r="5" spans="1:13" s="100" customFormat="1" ht="30" customHeight="1" thickBot="1" x14ac:dyDescent="0.4">
      <c r="A5" s="97" t="s">
        <v>4</v>
      </c>
      <c r="B5" s="98"/>
      <c r="C5" s="99"/>
      <c r="D5" s="95"/>
      <c r="E5" s="95"/>
      <c r="F5" s="95"/>
      <c r="G5" s="95"/>
      <c r="H5" s="95"/>
      <c r="I5" s="95"/>
      <c r="J5" s="95"/>
      <c r="K5" s="95"/>
      <c r="L5" s="95"/>
      <c r="M5" s="95"/>
    </row>
    <row r="6" spans="1:13" ht="16.5" customHeight="1" x14ac:dyDescent="0.3">
      <c r="A6" s="101"/>
      <c r="B6" s="102"/>
      <c r="C6" s="103" t="s">
        <v>5</v>
      </c>
      <c r="D6" s="83"/>
      <c r="E6" s="84"/>
      <c r="F6" s="84"/>
      <c r="G6" s="84"/>
      <c r="H6" s="84"/>
      <c r="I6" s="84"/>
      <c r="J6" s="84"/>
      <c r="K6" s="84"/>
      <c r="L6" s="84"/>
      <c r="M6" s="84"/>
    </row>
    <row r="7" spans="1:13" s="100" customFormat="1" ht="18" customHeight="1" x14ac:dyDescent="0.35">
      <c r="A7" s="104" t="s">
        <v>6</v>
      </c>
      <c r="B7" s="105"/>
      <c r="C7" s="106">
        <f>SUM(D8:D9)</f>
        <v>0</v>
      </c>
      <c r="D7" s="107"/>
    </row>
    <row r="8" spans="1:13" ht="37.5" customHeight="1" x14ac:dyDescent="0.3">
      <c r="A8" s="108">
        <v>1</v>
      </c>
      <c r="B8" s="109" t="s">
        <v>30</v>
      </c>
      <c r="C8" s="110"/>
      <c r="D8" s="111">
        <f>IF(C8=data!A2,50,0)</f>
        <v>0</v>
      </c>
    </row>
    <row r="9" spans="1:13" ht="53.25" customHeight="1" x14ac:dyDescent="0.3">
      <c r="A9" s="108">
        <v>2</v>
      </c>
      <c r="B9" s="109" t="s">
        <v>31</v>
      </c>
      <c r="C9" s="110"/>
      <c r="D9" s="111">
        <f>IF(C9=data!A2,50,0)</f>
        <v>0</v>
      </c>
    </row>
    <row r="10" spans="1:13" ht="18.75" customHeight="1" x14ac:dyDescent="0.35">
      <c r="A10" s="104" t="s">
        <v>9</v>
      </c>
      <c r="B10" s="105"/>
      <c r="C10" s="106">
        <f>SUM(D11:D12)</f>
        <v>0</v>
      </c>
      <c r="D10" s="107"/>
      <c r="E10" s="100"/>
      <c r="F10" s="100"/>
      <c r="G10" s="100"/>
      <c r="H10" s="100"/>
      <c r="J10" s="100"/>
      <c r="K10" s="100"/>
      <c r="L10" s="100"/>
      <c r="M10" s="100"/>
    </row>
    <row r="11" spans="1:13" ht="39.75" customHeight="1" x14ac:dyDescent="0.3">
      <c r="A11" s="108">
        <v>3</v>
      </c>
      <c r="B11" s="112" t="s">
        <v>78</v>
      </c>
      <c r="C11" s="113"/>
      <c r="D11" s="111">
        <f>IF(C11=data!A2,50,0)</f>
        <v>0</v>
      </c>
    </row>
    <row r="12" spans="1:13" ht="48" customHeight="1" x14ac:dyDescent="0.3">
      <c r="A12" s="108">
        <v>4</v>
      </c>
      <c r="B12" s="109" t="s">
        <v>79</v>
      </c>
      <c r="C12" s="113"/>
      <c r="D12" s="111">
        <f>IF(C12=data!A2,50,0)</f>
        <v>0</v>
      </c>
      <c r="E12" s="111"/>
    </row>
    <row r="13" spans="1:13" ht="18.75" x14ac:dyDescent="0.35">
      <c r="A13" s="104" t="s">
        <v>12</v>
      </c>
      <c r="B13" s="105"/>
      <c r="C13" s="114">
        <f>SUM(D14:D15)</f>
        <v>0</v>
      </c>
      <c r="D13" s="115"/>
      <c r="E13" s="116"/>
      <c r="F13" s="100"/>
      <c r="G13" s="100"/>
      <c r="H13" s="100"/>
      <c r="I13" s="100"/>
      <c r="J13" s="100"/>
      <c r="K13" s="100"/>
      <c r="L13" s="100"/>
      <c r="M13" s="100"/>
    </row>
    <row r="14" spans="1:13" ht="72" customHeight="1" x14ac:dyDescent="0.3">
      <c r="A14" s="108">
        <v>5</v>
      </c>
      <c r="B14" s="109" t="s">
        <v>32</v>
      </c>
      <c r="C14" s="113"/>
      <c r="D14" s="111">
        <f>IF(C14=data!A2,50,0)</f>
        <v>0</v>
      </c>
      <c r="E14" s="111"/>
      <c r="I14" s="117"/>
    </row>
    <row r="15" spans="1:13" ht="23.25" customHeight="1" x14ac:dyDescent="0.3">
      <c r="A15" s="108">
        <v>6</v>
      </c>
      <c r="B15" s="118" t="s">
        <v>15</v>
      </c>
      <c r="C15" s="113"/>
      <c r="D15" s="111">
        <f>IF(C15=data!A2,50,0)</f>
        <v>0</v>
      </c>
      <c r="E15" s="111"/>
    </row>
    <row r="16" spans="1:13" ht="18.75" customHeight="1" x14ac:dyDescent="0.35">
      <c r="A16" s="104" t="s">
        <v>16</v>
      </c>
      <c r="B16" s="105"/>
      <c r="C16" s="114">
        <f>SUM(D18:D20)</f>
        <v>0</v>
      </c>
      <c r="D16" s="115"/>
      <c r="E16" s="116"/>
      <c r="F16" s="100"/>
      <c r="G16" s="100"/>
      <c r="H16" s="100"/>
      <c r="I16" s="100"/>
      <c r="J16" s="100"/>
      <c r="K16" s="100"/>
      <c r="L16" s="100"/>
      <c r="M16" s="100"/>
    </row>
    <row r="17" spans="1:7" ht="18" x14ac:dyDescent="0.3">
      <c r="A17" s="119">
        <v>7</v>
      </c>
      <c r="B17" s="120" t="s">
        <v>17</v>
      </c>
      <c r="C17" s="121"/>
    </row>
    <row r="18" spans="1:7" ht="18" x14ac:dyDescent="0.3">
      <c r="A18" s="119"/>
      <c r="B18" s="122" t="s">
        <v>18</v>
      </c>
      <c r="C18" s="113"/>
      <c r="D18" s="111">
        <f>IF(C18=data!A2,33,0)</f>
        <v>0</v>
      </c>
    </row>
    <row r="19" spans="1:7" ht="18" x14ac:dyDescent="0.3">
      <c r="A19" s="119"/>
      <c r="B19" s="122" t="s">
        <v>19</v>
      </c>
      <c r="C19" s="113"/>
      <c r="D19" s="111">
        <f>IF(C19=data!A2,33,0)</f>
        <v>0</v>
      </c>
      <c r="G19" s="123"/>
    </row>
    <row r="20" spans="1:7" ht="18" x14ac:dyDescent="0.3">
      <c r="A20" s="124"/>
      <c r="B20" s="125" t="s">
        <v>20</v>
      </c>
      <c r="C20" s="113"/>
      <c r="D20" s="111">
        <f>IF(C20=data!A2,34,0)</f>
        <v>0</v>
      </c>
      <c r="G20" s="123"/>
    </row>
    <row r="21" spans="1:7" x14ac:dyDescent="0.3">
      <c r="A21" s="126"/>
      <c r="B21" s="127"/>
      <c r="C21" s="128"/>
    </row>
    <row r="22" spans="1:7" x14ac:dyDescent="0.3">
      <c r="A22" s="129"/>
      <c r="B22" s="130"/>
      <c r="C22" s="131"/>
    </row>
    <row r="23" spans="1:7" x14ac:dyDescent="0.3">
      <c r="A23" s="129"/>
      <c r="B23" s="130"/>
      <c r="C23" s="131"/>
    </row>
    <row r="24" spans="1:7" x14ac:dyDescent="0.3">
      <c r="A24" s="129"/>
      <c r="B24" s="130"/>
      <c r="C24" s="131"/>
    </row>
    <row r="25" spans="1:7" x14ac:dyDescent="0.3">
      <c r="A25" s="129"/>
      <c r="B25" s="130"/>
      <c r="C25" s="131"/>
    </row>
    <row r="26" spans="1:7" x14ac:dyDescent="0.3">
      <c r="A26" s="129"/>
      <c r="B26" s="130"/>
      <c r="C26" s="131"/>
    </row>
    <row r="27" spans="1:7" x14ac:dyDescent="0.3">
      <c r="A27" s="129"/>
      <c r="B27" s="130"/>
      <c r="C27" s="131"/>
    </row>
    <row r="28" spans="1:7" x14ac:dyDescent="0.3">
      <c r="A28" s="129"/>
      <c r="B28" s="130"/>
      <c r="C28" s="131"/>
    </row>
    <row r="29" spans="1:7" x14ac:dyDescent="0.3">
      <c r="A29" s="129"/>
      <c r="B29" s="130"/>
      <c r="C29" s="131"/>
    </row>
    <row r="30" spans="1:7" x14ac:dyDescent="0.3">
      <c r="A30" s="129"/>
      <c r="B30" s="130"/>
      <c r="C30" s="131"/>
    </row>
    <row r="31" spans="1:7" x14ac:dyDescent="0.3">
      <c r="A31" s="129"/>
      <c r="B31" s="130"/>
      <c r="C31" s="131"/>
    </row>
    <row r="32" spans="1:7" x14ac:dyDescent="0.3">
      <c r="A32" s="129"/>
      <c r="B32" s="130"/>
      <c r="C32" s="131"/>
    </row>
    <row r="33" spans="1:3" x14ac:dyDescent="0.3">
      <c r="A33" s="129"/>
      <c r="B33" s="130"/>
      <c r="C33" s="131"/>
    </row>
    <row r="34" spans="1:3" x14ac:dyDescent="0.3">
      <c r="A34" s="129"/>
      <c r="B34" s="130"/>
      <c r="C34" s="131"/>
    </row>
    <row r="35" spans="1:3" x14ac:dyDescent="0.3">
      <c r="A35" s="129"/>
      <c r="B35" s="130"/>
      <c r="C35" s="131"/>
    </row>
    <row r="36" spans="1:3" x14ac:dyDescent="0.3">
      <c r="A36" s="132"/>
      <c r="B36" s="133"/>
      <c r="C36" s="134"/>
    </row>
    <row r="37" spans="1:3" ht="39.75" customHeight="1" thickBot="1" x14ac:dyDescent="0.35">
      <c r="A37" s="135" t="s">
        <v>80</v>
      </c>
      <c r="B37" s="136"/>
      <c r="C37" s="137"/>
    </row>
    <row r="38" spans="1:3" x14ac:dyDescent="0.3">
      <c r="A38" s="130"/>
      <c r="B38" s="130"/>
      <c r="C38" s="130"/>
    </row>
    <row r="39" spans="1:3" x14ac:dyDescent="0.3">
      <c r="A39" s="130"/>
      <c r="B39" s="130"/>
      <c r="C39" s="130"/>
    </row>
    <row r="40" spans="1:3" x14ac:dyDescent="0.3">
      <c r="A40" s="130"/>
      <c r="B40" s="130"/>
      <c r="C40" s="130"/>
    </row>
    <row r="41" spans="1:3" x14ac:dyDescent="0.3">
      <c r="A41" s="130"/>
      <c r="B41" s="130"/>
      <c r="C41" s="130"/>
    </row>
    <row r="42" spans="1:3" x14ac:dyDescent="0.3">
      <c r="A42" s="130"/>
      <c r="B42" s="138"/>
      <c r="C42" s="130"/>
    </row>
    <row r="43" spans="1:3" x14ac:dyDescent="0.3">
      <c r="A43" s="130"/>
      <c r="B43" s="130"/>
      <c r="C43" s="130"/>
    </row>
  </sheetData>
  <sheetProtection selectLockedCells="1"/>
  <mergeCells count="14">
    <mergeCell ref="A7:B7"/>
    <mergeCell ref="A10:B10"/>
    <mergeCell ref="A1:B1"/>
    <mergeCell ref="D3:M3"/>
    <mergeCell ref="D4:M4"/>
    <mergeCell ref="D5:M5"/>
    <mergeCell ref="A3:B3"/>
    <mergeCell ref="A4:B4"/>
    <mergeCell ref="A5:B5"/>
    <mergeCell ref="A13:B13"/>
    <mergeCell ref="A16:B16"/>
    <mergeCell ref="A17:A20"/>
    <mergeCell ref="B17:C17"/>
    <mergeCell ref="A37:C37"/>
  </mergeCells>
  <conditionalFormatting sqref="C6">
    <cfRule type="cellIs" dxfId="347" priority="183" operator="equal">
      <formula>"X"</formula>
    </cfRule>
  </conditionalFormatting>
  <conditionalFormatting sqref="C8:C9 C11:C12 C14:C15 C18:C20">
    <cfRule type="cellIs" dxfId="346" priority="184" operator="equal">
      <formula>"X"</formula>
    </cfRule>
  </conditionalFormatting>
  <conditionalFormatting sqref="C8:C9">
    <cfRule type="cellIs" dxfId="345" priority="143" operator="equal">
      <formula>"ja"</formula>
    </cfRule>
    <cfRule type="cellIs" dxfId="344" priority="182" operator="equal">
      <formula>"Ja"</formula>
    </cfRule>
    <cfRule type="cellIs" dxfId="343" priority="181" operator="equal">
      <formula>"nee"</formula>
    </cfRule>
    <cfRule type="cellIs" dxfId="342" priority="180" operator="equal">
      <formula>"Ja"</formula>
    </cfRule>
    <cfRule type="cellIs" dxfId="341" priority="149" operator="equal">
      <formula>"Ja"</formula>
    </cfRule>
    <cfRule type="cellIs" dxfId="340" priority="148" operator="equal">
      <formula>"Ja"</formula>
    </cfRule>
    <cfRule type="cellIs" dxfId="339" priority="147" operator="equal">
      <formula>"Ja"</formula>
    </cfRule>
    <cfRule type="cellIs" dxfId="338" priority="173" operator="equal">
      <formula>"nee"</formula>
    </cfRule>
    <cfRule type="cellIs" dxfId="337" priority="146" operator="equal">
      <formula>"nee"</formula>
    </cfRule>
    <cfRule type="cellIs" dxfId="336" priority="144" operator="equal">
      <formula>"nee"</formula>
    </cfRule>
    <cfRule type="cellIs" dxfId="335" priority="145" operator="equal">
      <formula>"Ja"</formula>
    </cfRule>
  </conditionalFormatting>
  <conditionalFormatting sqref="C11">
    <cfRule type="cellIs" dxfId="334" priority="51" operator="equal">
      <formula>"Ja"</formula>
    </cfRule>
    <cfRule type="cellIs" dxfId="333" priority="98" operator="equal">
      <formula>"Ja"</formula>
    </cfRule>
    <cfRule type="cellIs" dxfId="332" priority="101" operator="equal">
      <formula>"Ja"</formula>
    </cfRule>
    <cfRule type="cellIs" dxfId="331" priority="99" operator="equal">
      <formula>"nee"</formula>
    </cfRule>
    <cfRule type="cellIs" dxfId="330" priority="100" operator="equal">
      <formula>"Ja"</formula>
    </cfRule>
    <cfRule type="cellIs" dxfId="329" priority="102" operator="equal">
      <formula>"Ja"</formula>
    </cfRule>
    <cfRule type="cellIs" dxfId="328" priority="54" operator="equal">
      <formula>"nee"</formula>
    </cfRule>
    <cfRule type="cellIs" dxfId="327" priority="50" operator="equal">
      <formula>"Ja"</formula>
    </cfRule>
    <cfRule type="cellIs" dxfId="326" priority="52" operator="equal">
      <formula>"nee"</formula>
    </cfRule>
    <cfRule type="cellIs" dxfId="325" priority="53" operator="equal">
      <formula>"Ja"</formula>
    </cfRule>
    <cfRule type="cellIs" dxfId="324" priority="55" operator="equal">
      <formula>"Ja"</formula>
    </cfRule>
    <cfRule type="cellIs" dxfId="323" priority="97" operator="equal">
      <formula>"nee"</formula>
    </cfRule>
  </conditionalFormatting>
  <conditionalFormatting sqref="C11:C12">
    <cfRule type="cellIs" dxfId="322" priority="179" operator="equal">
      <formula>"Ja"</formula>
    </cfRule>
    <cfRule type="cellIs" dxfId="321" priority="139" operator="equal">
      <formula>"nee"</formula>
    </cfRule>
    <cfRule type="cellIs" dxfId="320" priority="138" operator="equal">
      <formula>"Ja"</formula>
    </cfRule>
    <cfRule type="cellIs" dxfId="319" priority="135" operator="equal">
      <formula>"nee"</formula>
    </cfRule>
    <cfRule type="cellIs" dxfId="318" priority="134" operator="equal">
      <formula>"Ja"</formula>
    </cfRule>
    <cfRule type="cellIs" dxfId="317" priority="172" operator="equal">
      <formula>"Ja"</formula>
    </cfRule>
    <cfRule type="cellIs" dxfId="316" priority="133" operator="equal">
      <formula>"nee"</formula>
    </cfRule>
    <cfRule type="cellIs" dxfId="315" priority="106" operator="equal">
      <formula>"Ja"</formula>
    </cfRule>
    <cfRule type="cellIs" dxfId="314" priority="136" operator="equal">
      <formula>"Ja"</formula>
    </cfRule>
    <cfRule type="cellIs" dxfId="313" priority="178" operator="equal">
      <formula>"Ja"</formula>
    </cfRule>
    <cfRule type="cellIs" dxfId="312" priority="43" operator="equal">
      <formula>"nee"</formula>
    </cfRule>
    <cfRule type="cellIs" dxfId="311" priority="171" operator="equal">
      <formula>"nee"</formula>
    </cfRule>
    <cfRule type="cellIs" dxfId="310" priority="170" operator="equal">
      <formula>"Ja"</formula>
    </cfRule>
    <cfRule type="cellIs" dxfId="309" priority="169" operator="equal">
      <formula>"nee"</formula>
    </cfRule>
    <cfRule type="cellIs" dxfId="308" priority="34" operator="equal">
      <formula>"ja"</formula>
    </cfRule>
    <cfRule type="cellIs" dxfId="307" priority="105" operator="equal">
      <formula>"nee"</formula>
    </cfRule>
    <cfRule type="cellIs" dxfId="306" priority="104" operator="equal">
      <formula>"Ja"</formula>
    </cfRule>
    <cfRule type="cellIs" dxfId="305" priority="142" operator="equal">
      <formula>"Ja"</formula>
    </cfRule>
    <cfRule type="cellIs" dxfId="304" priority="41" operator="equal">
      <formula>"nee"</formula>
    </cfRule>
    <cfRule type="cellIs" dxfId="303" priority="42" operator="equal">
      <formula>"Ja"</formula>
    </cfRule>
    <cfRule type="cellIs" dxfId="302" priority="103" operator="equal">
      <formula>"nee"</formula>
    </cfRule>
    <cfRule type="cellIs" dxfId="301" priority="44" operator="equal">
      <formula>"Ja"</formula>
    </cfRule>
    <cfRule type="cellIs" dxfId="300" priority="137" operator="equal">
      <formula>"Ja"</formula>
    </cfRule>
    <cfRule type="cellIs" dxfId="299" priority="141" operator="equal">
      <formula>"nee"</formula>
    </cfRule>
    <cfRule type="cellIs" dxfId="298" priority="140" operator="equal">
      <formula>"Ja"</formula>
    </cfRule>
  </conditionalFormatting>
  <conditionalFormatting sqref="C12">
    <cfRule type="cellIs" dxfId="297" priority="35" operator="equal">
      <formula>"nee"</formula>
    </cfRule>
    <cfRule type="cellIs" dxfId="296" priority="36" operator="equal">
      <formula>"Ja"</formula>
    </cfRule>
    <cfRule type="cellIs" dxfId="295" priority="39" operator="equal">
      <formula>"Ja"</formula>
    </cfRule>
    <cfRule type="cellIs" dxfId="294" priority="38" operator="equal">
      <formula>"Ja"</formula>
    </cfRule>
    <cfRule type="cellIs" dxfId="293" priority="107" operator="equal">
      <formula>"Ja"</formula>
    </cfRule>
    <cfRule type="cellIs" dxfId="292" priority="112" operator="equal">
      <formula>"Ja"</formula>
    </cfRule>
    <cfRule type="cellIs" dxfId="291" priority="110" operator="equal">
      <formula>"Ja"</formula>
    </cfRule>
    <cfRule type="cellIs" dxfId="290" priority="111" operator="equal">
      <formula>"nee"</formula>
    </cfRule>
    <cfRule type="cellIs" dxfId="289" priority="40" operator="equal">
      <formula>"Ja"</formula>
    </cfRule>
    <cfRule type="cellIs" dxfId="288" priority="109" operator="equal">
      <formula>"nee"</formula>
    </cfRule>
    <cfRule type="cellIs" dxfId="287" priority="37" operator="equal">
      <formula>"nee"</formula>
    </cfRule>
    <cfRule type="cellIs" dxfId="286" priority="108" operator="equal">
      <formula>"Ja"</formula>
    </cfRule>
  </conditionalFormatting>
  <conditionalFormatting sqref="C14">
    <cfRule type="cellIs" dxfId="285" priority="90" operator="equal">
      <formula>"Ja"</formula>
    </cfRule>
    <cfRule type="cellIs" dxfId="284" priority="91" operator="equal">
      <formula>"Ja"</formula>
    </cfRule>
    <cfRule type="cellIs" dxfId="283" priority="17" operator="equal">
      <formula>"Ja"</formula>
    </cfRule>
    <cfRule type="cellIs" dxfId="282" priority="18" operator="equal">
      <formula>"Ja"</formula>
    </cfRule>
    <cfRule type="cellIs" dxfId="281" priority="93" operator="equal">
      <formula>"Ja"</formula>
    </cfRule>
    <cfRule type="cellIs" dxfId="280" priority="94" operator="equal">
      <formula>"nee"</formula>
    </cfRule>
    <cfRule type="cellIs" dxfId="279" priority="95" operator="equal">
      <formula>"Ja"</formula>
    </cfRule>
    <cfRule type="cellIs" dxfId="278" priority="92" operator="equal">
      <formula>"nee"</formula>
    </cfRule>
  </conditionalFormatting>
  <conditionalFormatting sqref="C14:C15">
    <cfRule type="cellIs" dxfId="277" priority="164" operator="equal">
      <formula>"Ja"</formula>
    </cfRule>
    <cfRule type="cellIs" dxfId="276" priority="8" operator="equal">
      <formula>"nee"</formula>
    </cfRule>
    <cfRule type="cellIs" dxfId="275" priority="9" operator="equal">
      <formula>"Ja"</formula>
    </cfRule>
    <cfRule type="cellIs" dxfId="274" priority="10" operator="equal">
      <formula>"nee"</formula>
    </cfRule>
    <cfRule type="cellIs" dxfId="273" priority="11" operator="equal">
      <formula>"Ja"</formula>
    </cfRule>
    <cfRule type="cellIs" dxfId="272" priority="19" operator="equal">
      <formula>"nee"</formula>
    </cfRule>
    <cfRule type="cellIs" dxfId="271" priority="20" operator="equal">
      <formula>"Ja"</formula>
    </cfRule>
    <cfRule type="cellIs" dxfId="270" priority="21" operator="equal">
      <formula>"nee"</formula>
    </cfRule>
    <cfRule type="cellIs" dxfId="269" priority="22" operator="equal">
      <formula>"Ja"</formula>
    </cfRule>
    <cfRule type="cellIs" dxfId="268" priority="86" operator="equal">
      <formula>"nee"</formula>
    </cfRule>
    <cfRule type="cellIs" dxfId="267" priority="87" operator="equal">
      <formula>"Ja"</formula>
    </cfRule>
    <cfRule type="cellIs" dxfId="266" priority="88" operator="equal">
      <formula>"nee"</formula>
    </cfRule>
    <cfRule type="cellIs" dxfId="265" priority="89" operator="equal">
      <formula>"Ja"</formula>
    </cfRule>
    <cfRule type="cellIs" dxfId="264" priority="1" operator="equal">
      <formula>"ja"</formula>
    </cfRule>
    <cfRule type="cellIs" dxfId="263" priority="123" operator="equal">
      <formula>"nee"</formula>
    </cfRule>
    <cfRule type="cellIs" dxfId="262" priority="124" operator="equal">
      <formula>"Ja"</formula>
    </cfRule>
    <cfRule type="cellIs" dxfId="261" priority="125" operator="equal">
      <formula>"nee"</formula>
    </cfRule>
    <cfRule type="cellIs" dxfId="260" priority="126" operator="equal">
      <formula>"Ja"</formula>
    </cfRule>
    <cfRule type="cellIs" dxfId="259" priority="127" operator="equal">
      <formula>"Ja"</formula>
    </cfRule>
    <cfRule type="cellIs" dxfId="258" priority="128" operator="equal">
      <formula>"Ja"</formula>
    </cfRule>
    <cfRule type="cellIs" dxfId="257" priority="129" operator="equal">
      <formula>"nee"</formula>
    </cfRule>
    <cfRule type="cellIs" dxfId="256" priority="130" operator="equal">
      <formula>"Ja"</formula>
    </cfRule>
    <cfRule type="cellIs" dxfId="255" priority="131" operator="equal">
      <formula>"nee"</formula>
    </cfRule>
    <cfRule type="cellIs" dxfId="254" priority="132" operator="equal">
      <formula>"Ja"</formula>
    </cfRule>
    <cfRule type="cellIs" dxfId="253" priority="163" operator="equal">
      <formula>"nee"</formula>
    </cfRule>
    <cfRule type="cellIs" dxfId="252" priority="165" operator="equal">
      <formula>"nee"</formula>
    </cfRule>
    <cfRule type="cellIs" dxfId="251" priority="166" operator="equal">
      <formula>"Ja"</formula>
    </cfRule>
    <cfRule type="cellIs" dxfId="250" priority="167" operator="equal">
      <formula>"Ja"</formula>
    </cfRule>
    <cfRule type="cellIs" dxfId="249" priority="168" operator="equal">
      <formula>"Ja"</formula>
    </cfRule>
    <cfRule type="cellIs" dxfId="248" priority="176" operator="equal">
      <formula>"Ja"</formula>
    </cfRule>
    <cfRule type="cellIs" dxfId="247" priority="177" operator="equal">
      <formula>"Ja"</formula>
    </cfRule>
  </conditionalFormatting>
  <conditionalFormatting sqref="C15">
    <cfRule type="cellIs" dxfId="246" priority="2" operator="equal">
      <formula>"nee"</formula>
    </cfRule>
    <cfRule type="cellIs" dxfId="245" priority="85" operator="equal">
      <formula>"Ja"</formula>
    </cfRule>
    <cfRule type="cellIs" dxfId="244" priority="84" operator="equal">
      <formula>"Ja"</formula>
    </cfRule>
    <cfRule type="cellIs" dxfId="243" priority="7" operator="equal">
      <formula>"Ja"</formula>
    </cfRule>
    <cfRule type="cellIs" dxfId="242" priority="6" operator="equal">
      <formula>"Ja"</formula>
    </cfRule>
    <cfRule type="cellIs" dxfId="241" priority="3" operator="equal">
      <formula>"Ja"</formula>
    </cfRule>
    <cfRule type="cellIs" dxfId="240" priority="4" operator="equal">
      <formula>"nee"</formula>
    </cfRule>
    <cfRule type="cellIs" dxfId="239" priority="5" operator="equal">
      <formula>"Ja"</formula>
    </cfRule>
  </conditionalFormatting>
  <conditionalFormatting sqref="C18">
    <cfRule type="cellIs" dxfId="238" priority="62" operator="equal">
      <formula>"Ja"</formula>
    </cfRule>
    <cfRule type="cellIs" dxfId="237" priority="61" operator="equal">
      <formula>"Ja"</formula>
    </cfRule>
    <cfRule type="cellIs" dxfId="236" priority="60" operator="equal">
      <formula>"Ja"</formula>
    </cfRule>
    <cfRule type="cellIs" dxfId="235" priority="59" operator="equal">
      <formula>"nee"</formula>
    </cfRule>
    <cfRule type="cellIs" dxfId="234" priority="58" operator="equal">
      <formula>"Ja"</formula>
    </cfRule>
    <cfRule type="cellIs" dxfId="233" priority="57" operator="equal">
      <formula>"nee"</formula>
    </cfRule>
  </conditionalFormatting>
  <conditionalFormatting sqref="C18:C19">
    <cfRule type="cellIs" dxfId="232" priority="64" operator="equal">
      <formula>"Ja"</formula>
    </cfRule>
    <cfRule type="cellIs" dxfId="231" priority="63" operator="equal">
      <formula>"nee"</formula>
    </cfRule>
    <cfRule type="cellIs" dxfId="230" priority="66" operator="equal">
      <formula>"Ja"</formula>
    </cfRule>
    <cfRule type="cellIs" dxfId="229" priority="65" operator="equal">
      <formula>"nee"</formula>
    </cfRule>
  </conditionalFormatting>
  <conditionalFormatting sqref="C18:C20">
    <cfRule type="cellIs" dxfId="228" priority="120" operator="equal">
      <formula>"Ja"</formula>
    </cfRule>
    <cfRule type="cellIs" dxfId="227" priority="25" operator="equal">
      <formula>"Ja"</formula>
    </cfRule>
    <cfRule type="cellIs" dxfId="226" priority="122" operator="equal">
      <formula>"Ja"</formula>
    </cfRule>
    <cfRule type="cellIs" dxfId="225" priority="24" operator="equal">
      <formula>"nee"</formula>
    </cfRule>
    <cfRule type="cellIs" dxfId="224" priority="174" operator="equal">
      <formula>"Ja"</formula>
    </cfRule>
    <cfRule type="cellIs" dxfId="223" priority="175" operator="equal">
      <formula>"Ja"</formula>
    </cfRule>
    <cfRule type="cellIs" dxfId="222" priority="117" operator="equal">
      <formula>"Ja"</formula>
    </cfRule>
    <cfRule type="cellIs" dxfId="221" priority="118" operator="equal">
      <formula>"Ja"</formula>
    </cfRule>
    <cfRule type="cellIs" dxfId="220" priority="23" operator="equal">
      <formula>"ja"</formula>
    </cfRule>
    <cfRule type="cellIs" dxfId="219" priority="119" operator="equal">
      <formula>"nee"</formula>
    </cfRule>
    <cfRule type="cellIs" dxfId="218" priority="26" operator="equal">
      <formula>"nee"</formula>
    </cfRule>
    <cfRule type="cellIs" dxfId="217" priority="33" operator="equal">
      <formula>"Ja"</formula>
    </cfRule>
    <cfRule type="cellIs" dxfId="216" priority="32" operator="equal">
      <formula>"nee"</formula>
    </cfRule>
    <cfRule type="cellIs" dxfId="215" priority="31" operator="equal">
      <formula>"Ja"</formula>
    </cfRule>
    <cfRule type="cellIs" dxfId="214" priority="30" operator="equal">
      <formula>"nee"</formula>
    </cfRule>
    <cfRule type="cellIs" dxfId="213" priority="160" operator="equal">
      <formula>"Ja"</formula>
    </cfRule>
    <cfRule type="cellIs" dxfId="212" priority="157" operator="equal">
      <formula>"nee"</formula>
    </cfRule>
    <cfRule type="cellIs" dxfId="211" priority="158" operator="equal">
      <formula>"Ja"</formula>
    </cfRule>
    <cfRule type="cellIs" dxfId="210" priority="159" operator="equal">
      <formula>"nee"</formula>
    </cfRule>
    <cfRule type="cellIs" dxfId="209" priority="161" operator="equal">
      <formula>"Ja"</formula>
    </cfRule>
    <cfRule type="cellIs" dxfId="208" priority="162" operator="equal">
      <formula>"Ja"</formula>
    </cfRule>
    <cfRule type="cellIs" dxfId="207" priority="121" operator="equal">
      <formula>"nee"</formula>
    </cfRule>
    <cfRule type="cellIs" dxfId="206" priority="113" operator="equal">
      <formula>"nee"</formula>
    </cfRule>
    <cfRule type="cellIs" dxfId="205" priority="114" operator="equal">
      <formula>"Ja"</formula>
    </cfRule>
    <cfRule type="cellIs" dxfId="204" priority="115" operator="equal">
      <formula>"nee"</formula>
    </cfRule>
    <cfRule type="cellIs" dxfId="203" priority="116" operator="equal">
      <formula>"Ja"</formula>
    </cfRule>
    <cfRule type="cellIs" dxfId="202" priority="29" operator="equal">
      <formula>"Ja"</formula>
    </cfRule>
    <cfRule type="cellIs" dxfId="201" priority="28" operator="equal">
      <formula>"Ja"</formula>
    </cfRule>
    <cfRule type="cellIs" dxfId="200" priority="27" operator="equal">
      <formula>"Ja"</formula>
    </cfRule>
  </conditionalFormatting>
  <conditionalFormatting sqref="C19">
    <cfRule type="cellIs" dxfId="199" priority="67" operator="equal">
      <formula>"Ja"</formula>
    </cfRule>
    <cfRule type="cellIs" dxfId="198" priority="68" operator="equal">
      <formula>"Ja"</formula>
    </cfRule>
  </conditionalFormatting>
  <conditionalFormatting sqref="C19:C20">
    <cfRule type="cellIs" dxfId="197" priority="72" operator="equal">
      <formula>"Ja"</formula>
    </cfRule>
    <cfRule type="cellIs" dxfId="196" priority="71" operator="equal">
      <formula>"nee"</formula>
    </cfRule>
    <cfRule type="cellIs" dxfId="195" priority="70" operator="equal">
      <formula>"Ja"</formula>
    </cfRule>
    <cfRule type="cellIs" dxfId="194" priority="69" operator="equal">
      <formula>"nee"</formula>
    </cfRule>
  </conditionalFormatting>
  <conditionalFormatting sqref="C20">
    <cfRule type="cellIs" dxfId="193" priority="75" operator="equal">
      <formula>"nee"</formula>
    </cfRule>
    <cfRule type="cellIs" dxfId="192" priority="78" operator="equal">
      <formula>"Ja"</formula>
    </cfRule>
    <cfRule type="cellIs" dxfId="191" priority="77" operator="equal">
      <formula>"nee"</formula>
    </cfRule>
    <cfRule type="cellIs" dxfId="190" priority="74" operator="equal">
      <formula>"Ja"</formula>
    </cfRule>
    <cfRule type="cellIs" dxfId="189" priority="73" operator="equal">
      <formula>"Ja"</formula>
    </cfRule>
    <cfRule type="cellIs" dxfId="188" priority="76" operator="equal">
      <formula>"Ja"</formula>
    </cfRule>
  </conditionalFormatting>
  <conditionalFormatting sqref="G19:G20">
    <cfRule type="cellIs" dxfId="187" priority="153" operator="equal">
      <formula>"Ja"</formula>
    </cfRule>
    <cfRule type="cellIs" dxfId="186" priority="154" operator="equal">
      <formula>"Ja"</formula>
    </cfRule>
    <cfRule type="cellIs" dxfId="185" priority="155" operator="equal">
      <formula>"Ja"</formula>
    </cfRule>
    <cfRule type="cellIs" dxfId="184" priority="152" operator="equal">
      <formula>"nee"</formula>
    </cfRule>
    <cfRule type="cellIs" dxfId="183" priority="151" operator="equal">
      <formula>"Ja"</formula>
    </cfRule>
    <cfRule type="cellIs" dxfId="182" priority="150" operator="equal">
      <formula>"nee"</formula>
    </cfRule>
    <cfRule type="cellIs" dxfId="181" priority="156" operator="equal">
      <formula>"X"</formula>
    </cfRule>
  </conditionalFormatting>
  <pageMargins left="0.7" right="0.7" top="0.75" bottom="0.75" header="0.3" footer="0.3"/>
  <pageSetup paperSize="9" scale="74" orientation="portrait" r:id="rId1"/>
  <drawing r:id="rId2"/>
  <extLst>
    <ext xmlns:x14="http://schemas.microsoft.com/office/spreadsheetml/2009/9/main" uri="{CCE6A557-97BC-4b89-ADB6-D9C93CAAB3DF}">
      <x14:dataValidations xmlns:xm="http://schemas.microsoft.com/office/excel/2006/main" xWindow="702" yWindow="429" count="4">
        <x14:dataValidation type="list" allowBlank="1" showInputMessage="1" showErrorMessage="1" xr:uid="{99C600A1-9DBB-41E2-BB57-67E8D44F9295}">
          <x14:formula1>
            <xm:f>data!$A$2:$A$3</xm:f>
          </x14:formula1>
          <xm:sqref>C18:C20 C8:C9 C15</xm:sqref>
        </x14:dataValidation>
        <x14:dataValidation type="list" allowBlank="1" showInputMessage="1" showErrorMessage="1" promptTitle="Ontwerp" prompt="Zijn werkplekken, hulpmiddelen en de werkorganisatie zodanig aangepast dat lichamelijke overbelasting wordt vermeden? _x000a__x000a_(aangepaste werkhoogte, natuurlijke werkhouding, houdingsvariatie, efficiënte workflow, haalbaar werktempo, voldoende recuperatietijd)" xr:uid="{7AC58D64-CBCB-46C5-91C1-9C83603E36C9}">
          <x14:formula1>
            <xm:f>data!$A$2:$A$3</xm:f>
          </x14:formula1>
          <xm:sqref>C11</xm:sqref>
        </x14:dataValidation>
        <x14:dataValidation type="list" allowBlank="1" showInputMessage="1" showErrorMessage="1" promptTitle="Aankoop" prompt="Bijv.: standaard criteria en advies bij aankoop?" xr:uid="{BF781DFD-EE1B-4A3F-A15D-55B08D7C3A4E}">
          <x14:formula1>
            <xm:f>data!$A$2:$A$3</xm:f>
          </x14:formula1>
          <xm:sqref>C12</xm:sqref>
        </x14:dataValidation>
        <x14:dataValidation type="list" allowBlank="1" showInputMessage="1" showErrorMessage="1" promptTitle="Risicoanalyse" prompt="Is er in kaart gebracht welke knelpunten leiden tot overbelasting? _x000a__x000a_Zijn werkorganisatie, werkplekken en hulpmiddelen aangepast om deze belasting te verminderen?" xr:uid="{E71E95EB-1B3C-454F-AADC-D2E7B768425A}">
          <x14:formula1>
            <xm:f>data!$A$2:$A$3</xm:f>
          </x14:formula1>
          <xm:sqref>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30CA6-5B45-471E-A70F-68DA964F30E7}">
  <sheetPr>
    <tabColor rgb="FF67DB6A"/>
  </sheetPr>
  <dimension ref="A1:M42"/>
  <sheetViews>
    <sheetView zoomScaleNormal="100" zoomScaleSheetLayoutView="84" workbookViewId="0">
      <selection activeCell="K9" sqref="K9"/>
    </sheetView>
  </sheetViews>
  <sheetFormatPr defaultRowHeight="16.5" x14ac:dyDescent="0.3"/>
  <cols>
    <col min="1" max="1" width="3.85546875" style="96" bestFit="1" customWidth="1"/>
    <col min="2" max="2" width="78.85546875" style="96" customWidth="1"/>
    <col min="3" max="3" width="12" style="96" customWidth="1"/>
    <col min="4" max="4" width="18.42578125" style="111" customWidth="1"/>
    <col min="5" max="16384" width="9.140625" style="96"/>
  </cols>
  <sheetData>
    <row r="1" spans="1:13" ht="23.25" x14ac:dyDescent="0.35">
      <c r="A1" s="139" t="s">
        <v>33</v>
      </c>
      <c r="B1" s="140"/>
      <c r="C1" s="141"/>
    </row>
    <row r="2" spans="1:13" s="84" customFormat="1" ht="21" customHeight="1" thickBot="1" x14ac:dyDescent="0.35">
      <c r="A2" s="85"/>
      <c r="B2" s="86" t="s">
        <v>34</v>
      </c>
      <c r="C2" s="87"/>
      <c r="D2" s="83"/>
    </row>
    <row r="3" spans="1:13" s="84" customFormat="1" ht="30" customHeight="1" x14ac:dyDescent="0.3">
      <c r="A3" s="142" t="s">
        <v>35</v>
      </c>
      <c r="B3" s="143"/>
      <c r="C3" s="144"/>
      <c r="D3" s="145"/>
      <c r="E3" s="145"/>
      <c r="F3" s="145"/>
      <c r="G3" s="145"/>
      <c r="H3" s="145"/>
      <c r="I3" s="145"/>
      <c r="J3" s="145"/>
      <c r="K3" s="145"/>
      <c r="L3" s="145"/>
      <c r="M3" s="145"/>
    </row>
    <row r="4" spans="1:13" ht="30" customHeight="1" x14ac:dyDescent="0.3">
      <c r="A4" s="146" t="s">
        <v>36</v>
      </c>
      <c r="B4" s="147"/>
      <c r="C4" s="148"/>
      <c r="D4" s="149"/>
      <c r="E4" s="149"/>
      <c r="F4" s="149"/>
      <c r="G4" s="149"/>
      <c r="H4" s="149"/>
      <c r="I4" s="149"/>
      <c r="J4" s="149"/>
      <c r="K4" s="149"/>
      <c r="L4" s="149"/>
      <c r="M4" s="149"/>
    </row>
    <row r="5" spans="1:13" s="100" customFormat="1" ht="30" customHeight="1" thickBot="1" x14ac:dyDescent="0.4">
      <c r="A5" s="150" t="s">
        <v>37</v>
      </c>
      <c r="B5" s="151"/>
      <c r="C5" s="152"/>
      <c r="D5" s="149"/>
      <c r="E5" s="149"/>
      <c r="F5" s="149"/>
      <c r="G5" s="149"/>
      <c r="H5" s="149"/>
      <c r="I5" s="149"/>
      <c r="J5" s="149"/>
      <c r="K5" s="149"/>
      <c r="L5" s="149"/>
      <c r="M5" s="149"/>
    </row>
    <row r="6" spans="1:13" ht="16.5" customHeight="1" x14ac:dyDescent="0.3">
      <c r="A6" s="153" t="s">
        <v>38</v>
      </c>
      <c r="B6" s="154"/>
      <c r="C6" s="155"/>
      <c r="D6" s="83"/>
      <c r="E6" s="84"/>
      <c r="F6" s="84"/>
      <c r="G6" s="84"/>
      <c r="H6" s="84"/>
      <c r="I6" s="84"/>
      <c r="J6" s="84"/>
      <c r="K6" s="84"/>
      <c r="L6" s="84"/>
      <c r="M6" s="84"/>
    </row>
    <row r="7" spans="1:13" s="100" customFormat="1" ht="18" customHeight="1" x14ac:dyDescent="0.35">
      <c r="A7" s="104" t="s">
        <v>39</v>
      </c>
      <c r="B7" s="105"/>
      <c r="C7" s="106">
        <f>SUM(D8:D9)</f>
        <v>0</v>
      </c>
      <c r="D7" s="116"/>
    </row>
    <row r="8" spans="1:13" ht="25.5" customHeight="1" x14ac:dyDescent="0.3">
      <c r="A8" s="108">
        <v>1</v>
      </c>
      <c r="B8" s="118" t="s">
        <v>40</v>
      </c>
      <c r="C8" s="113"/>
      <c r="D8" s="111">
        <f>IF(C8=data!A5,50,0)</f>
        <v>0</v>
      </c>
    </row>
    <row r="9" spans="1:13" ht="60.75" customHeight="1" x14ac:dyDescent="0.3">
      <c r="A9" s="156">
        <v>2</v>
      </c>
      <c r="B9" s="157" t="s">
        <v>41</v>
      </c>
      <c r="C9" s="113"/>
      <c r="D9" s="111">
        <f>IF(C9=data!A5,50,0)</f>
        <v>0</v>
      </c>
    </row>
    <row r="10" spans="1:13" ht="18.75" customHeight="1" x14ac:dyDescent="0.35">
      <c r="A10" s="104" t="s">
        <v>42</v>
      </c>
      <c r="B10" s="105"/>
      <c r="C10" s="106">
        <f>SUM(D11:D12)</f>
        <v>0</v>
      </c>
      <c r="D10" s="116"/>
      <c r="E10" s="100"/>
      <c r="F10" s="100"/>
      <c r="G10" s="100"/>
      <c r="H10" s="100"/>
      <c r="J10" s="100"/>
      <c r="K10" s="100"/>
      <c r="L10" s="100"/>
      <c r="M10" s="100"/>
    </row>
    <row r="11" spans="1:13" ht="38.25" customHeight="1" x14ac:dyDescent="0.3">
      <c r="A11" s="108">
        <v>3</v>
      </c>
      <c r="B11" s="109" t="s">
        <v>81</v>
      </c>
      <c r="C11" s="113"/>
      <c r="D11" s="111">
        <f>IF(C11=data!A5,50,0)</f>
        <v>0</v>
      </c>
    </row>
    <row r="12" spans="1:13" ht="55.5" customHeight="1" x14ac:dyDescent="0.3">
      <c r="A12" s="156">
        <v>4</v>
      </c>
      <c r="B12" s="157" t="s">
        <v>82</v>
      </c>
      <c r="C12" s="113"/>
      <c r="D12" s="111">
        <f>IF(C12=data!A5,50,0)</f>
        <v>0</v>
      </c>
    </row>
    <row r="13" spans="1:13" ht="18.75" x14ac:dyDescent="0.35">
      <c r="A13" s="104" t="s">
        <v>43</v>
      </c>
      <c r="B13" s="105"/>
      <c r="C13" s="106">
        <f>SUM(D14:D15)</f>
        <v>0</v>
      </c>
      <c r="D13" s="116"/>
      <c r="E13" s="100"/>
      <c r="F13" s="100"/>
      <c r="G13" s="100"/>
      <c r="H13" s="100"/>
      <c r="I13" s="100"/>
      <c r="J13" s="100"/>
      <c r="K13" s="100"/>
      <c r="L13" s="100"/>
      <c r="M13" s="100"/>
    </row>
    <row r="14" spans="1:13" ht="54.75" customHeight="1" x14ac:dyDescent="0.3">
      <c r="A14" s="108">
        <v>5</v>
      </c>
      <c r="B14" s="109" t="s">
        <v>44</v>
      </c>
      <c r="C14" s="113"/>
      <c r="D14" s="111">
        <f>IF(C14=data!A5,50,0)</f>
        <v>0</v>
      </c>
    </row>
    <row r="15" spans="1:13" ht="23.25" customHeight="1" x14ac:dyDescent="0.3">
      <c r="A15" s="156">
        <v>6</v>
      </c>
      <c r="B15" s="158" t="s">
        <v>45</v>
      </c>
      <c r="C15" s="113"/>
      <c r="D15" s="111">
        <f>IF(C15=data!A5,50,0)</f>
        <v>0</v>
      </c>
    </row>
    <row r="16" spans="1:13" ht="18.75" customHeight="1" x14ac:dyDescent="0.35">
      <c r="A16" s="159" t="s">
        <v>46</v>
      </c>
      <c r="B16" s="160"/>
      <c r="C16" s="106">
        <f>SUM(D18:D20)</f>
        <v>0</v>
      </c>
      <c r="D16" s="116"/>
      <c r="E16" s="100"/>
      <c r="F16" s="100"/>
      <c r="G16" s="100"/>
      <c r="H16" s="100"/>
      <c r="I16" s="100"/>
      <c r="J16" s="100"/>
      <c r="K16" s="100"/>
      <c r="L16" s="100"/>
      <c r="M16" s="100"/>
    </row>
    <row r="17" spans="1:7" ht="18" x14ac:dyDescent="0.3">
      <c r="A17" s="119">
        <v>7</v>
      </c>
      <c r="B17" s="120" t="s">
        <v>47</v>
      </c>
      <c r="C17" s="121"/>
    </row>
    <row r="18" spans="1:7" ht="18" x14ac:dyDescent="0.3">
      <c r="A18" s="119"/>
      <c r="B18" s="122" t="s">
        <v>48</v>
      </c>
      <c r="C18" s="113"/>
      <c r="D18" s="111">
        <f>IF(C18=data!A5,33,0)</f>
        <v>0</v>
      </c>
    </row>
    <row r="19" spans="1:7" ht="18" x14ac:dyDescent="0.3">
      <c r="A19" s="119"/>
      <c r="B19" s="122" t="s">
        <v>49</v>
      </c>
      <c r="C19" s="113"/>
      <c r="D19" s="111">
        <f>IF(C19=data!A5,33,0)</f>
        <v>0</v>
      </c>
      <c r="G19" s="123"/>
    </row>
    <row r="20" spans="1:7" ht="18" x14ac:dyDescent="0.3">
      <c r="A20" s="124"/>
      <c r="B20" s="125" t="s">
        <v>50</v>
      </c>
      <c r="C20" s="113"/>
      <c r="D20" s="111">
        <f>IF(C20=data!A5,34,0)</f>
        <v>0</v>
      </c>
      <c r="G20" s="123"/>
    </row>
    <row r="21" spans="1:7" x14ac:dyDescent="0.3">
      <c r="A21" s="126"/>
      <c r="B21" s="127"/>
      <c r="C21" s="128"/>
    </row>
    <row r="22" spans="1:7" x14ac:dyDescent="0.3">
      <c r="A22" s="129"/>
      <c r="B22" s="130"/>
      <c r="C22" s="131"/>
    </row>
    <row r="23" spans="1:7" x14ac:dyDescent="0.3">
      <c r="A23" s="129"/>
      <c r="B23" s="130"/>
      <c r="C23" s="131"/>
    </row>
    <row r="24" spans="1:7" x14ac:dyDescent="0.3">
      <c r="A24" s="129"/>
      <c r="B24" s="130"/>
      <c r="C24" s="131"/>
    </row>
    <row r="25" spans="1:7" x14ac:dyDescent="0.3">
      <c r="A25" s="129"/>
      <c r="B25" s="130"/>
      <c r="C25" s="131"/>
    </row>
    <row r="26" spans="1:7" x14ac:dyDescent="0.3">
      <c r="A26" s="129"/>
      <c r="B26" s="130"/>
      <c r="C26" s="131"/>
    </row>
    <row r="27" spans="1:7" x14ac:dyDescent="0.3">
      <c r="A27" s="129"/>
      <c r="B27" s="130"/>
      <c r="C27" s="131"/>
    </row>
    <row r="28" spans="1:7" x14ac:dyDescent="0.3">
      <c r="A28" s="129"/>
      <c r="B28" s="130"/>
      <c r="C28" s="131"/>
    </row>
    <row r="29" spans="1:7" x14ac:dyDescent="0.3">
      <c r="A29" s="129"/>
      <c r="B29" s="130"/>
      <c r="C29" s="131"/>
    </row>
    <row r="30" spans="1:7" x14ac:dyDescent="0.3">
      <c r="A30" s="129"/>
      <c r="B30" s="130"/>
      <c r="C30" s="131"/>
    </row>
    <row r="31" spans="1:7" x14ac:dyDescent="0.3">
      <c r="A31" s="129"/>
      <c r="B31" s="130"/>
      <c r="C31" s="131"/>
    </row>
    <row r="32" spans="1:7" x14ac:dyDescent="0.3">
      <c r="A32" s="129"/>
      <c r="B32" s="130"/>
      <c r="C32" s="131"/>
    </row>
    <row r="33" spans="1:3" x14ac:dyDescent="0.3">
      <c r="A33" s="129"/>
      <c r="B33" s="130"/>
      <c r="C33" s="131"/>
    </row>
    <row r="34" spans="1:3" x14ac:dyDescent="0.3">
      <c r="A34" s="129"/>
      <c r="B34" s="130"/>
      <c r="C34" s="131"/>
    </row>
    <row r="35" spans="1:3" ht="47.25" customHeight="1" x14ac:dyDescent="0.3">
      <c r="A35" s="129"/>
      <c r="B35" s="130"/>
      <c r="C35" s="131"/>
    </row>
    <row r="36" spans="1:3" ht="38.25" customHeight="1" x14ac:dyDescent="0.3">
      <c r="A36" s="129"/>
      <c r="B36" s="130"/>
      <c r="C36" s="131"/>
    </row>
    <row r="37" spans="1:3" ht="45" customHeight="1" thickBot="1" x14ac:dyDescent="0.35">
      <c r="A37" s="161" t="s">
        <v>83</v>
      </c>
      <c r="B37" s="162"/>
      <c r="C37" s="163"/>
    </row>
    <row r="42" spans="1:3" x14ac:dyDescent="0.3">
      <c r="B42" s="164"/>
    </row>
  </sheetData>
  <mergeCells count="12">
    <mergeCell ref="A1:C1"/>
    <mergeCell ref="A37:C37"/>
    <mergeCell ref="A6:C6"/>
    <mergeCell ref="A16:B16"/>
    <mergeCell ref="A17:A20"/>
    <mergeCell ref="B17:C17"/>
    <mergeCell ref="A7:B7"/>
    <mergeCell ref="A10:B10"/>
    <mergeCell ref="A13:B13"/>
    <mergeCell ref="A3:B3"/>
    <mergeCell ref="A4:B4"/>
    <mergeCell ref="A5:B5"/>
  </mergeCells>
  <conditionalFormatting sqref="A6">
    <cfRule type="cellIs" dxfId="180" priority="525" operator="equal">
      <formula>"X"</formula>
    </cfRule>
  </conditionalFormatting>
  <conditionalFormatting sqref="C8:C9">
    <cfRule type="cellIs" dxfId="179" priority="101" operator="equal">
      <formula>"ja"</formula>
    </cfRule>
    <cfRule type="cellIs" dxfId="178" priority="103" operator="equal">
      <formula>"Ja"</formula>
    </cfRule>
    <cfRule type="cellIs" dxfId="177" priority="102" operator="equal">
      <formula>"nee"</formula>
    </cfRule>
    <cfRule type="cellIs" dxfId="174" priority="112" operator="equal">
      <formula>"X"</formula>
    </cfRule>
    <cfRule type="cellIs" dxfId="173" priority="111" operator="equal">
      <formula>"Ja"</formula>
    </cfRule>
    <cfRule type="cellIs" dxfId="172" priority="110" operator="equal">
      <formula>"nee"</formula>
    </cfRule>
    <cfRule type="cellIs" dxfId="171" priority="108" operator="equal">
      <formula>"nee"</formula>
    </cfRule>
    <cfRule type="cellIs" dxfId="170" priority="107" operator="equal">
      <formula>"Ja"</formula>
    </cfRule>
    <cfRule type="cellIs" dxfId="169" priority="109" operator="equal">
      <formula>"Ja"</formula>
    </cfRule>
    <cfRule type="cellIs" dxfId="168" priority="106" operator="equal">
      <formula>"Ja"</formula>
    </cfRule>
    <cfRule type="cellIs" dxfId="167" priority="105" operator="equal">
      <formula>"Ja"</formula>
    </cfRule>
    <cfRule type="cellIs" dxfId="166" priority="104" operator="equal">
      <formula>"nee"</formula>
    </cfRule>
  </conditionalFormatting>
  <conditionalFormatting sqref="C11">
    <cfRule type="cellIs" dxfId="165" priority="74" operator="equal">
      <formula>"nee"</formula>
    </cfRule>
    <cfRule type="cellIs" dxfId="164" priority="76" operator="equal">
      <formula>"nee"</formula>
    </cfRule>
    <cfRule type="cellIs" dxfId="163" priority="75" operator="equal">
      <formula>"Ja"</formula>
    </cfRule>
    <cfRule type="cellIs" dxfId="162" priority="79" operator="equal">
      <formula>"Ja"</formula>
    </cfRule>
    <cfRule type="cellIs" dxfId="161" priority="78" operator="equal">
      <formula>"Ja"</formula>
    </cfRule>
    <cfRule type="cellIs" dxfId="160" priority="77" operator="equal">
      <formula>"Ja"</formula>
    </cfRule>
  </conditionalFormatting>
  <conditionalFormatting sqref="C11:C12">
    <cfRule type="cellIs" dxfId="159" priority="73" operator="equal">
      <formula>"ja"</formula>
    </cfRule>
    <cfRule type="cellIs" dxfId="158" priority="84" operator="equal">
      <formula>"X"</formula>
    </cfRule>
    <cfRule type="cellIs" dxfId="157" priority="83" operator="equal">
      <formula>"Ja"</formula>
    </cfRule>
    <cfRule type="cellIs" dxfId="156" priority="82" operator="equal">
      <formula>"nee"</formula>
    </cfRule>
    <cfRule type="cellIs" dxfId="155" priority="81" operator="equal">
      <formula>"Ja"</formula>
    </cfRule>
    <cfRule type="cellIs" dxfId="152" priority="80" operator="equal">
      <formula>"nee"</formula>
    </cfRule>
  </conditionalFormatting>
  <conditionalFormatting sqref="C12">
    <cfRule type="cellIs" dxfId="151" priority="95" operator="equal">
      <formula>"Ja"</formula>
    </cfRule>
    <cfRule type="cellIs" dxfId="150" priority="94" operator="equal">
      <formula>"nee"</formula>
    </cfRule>
    <cfRule type="cellIs" dxfId="149" priority="93" operator="equal">
      <formula>"Ja"</formula>
    </cfRule>
    <cfRule type="cellIs" dxfId="148" priority="92" operator="equal">
      <formula>"Ja"</formula>
    </cfRule>
    <cfRule type="cellIs" dxfId="147" priority="97" operator="equal">
      <formula>"Ja"</formula>
    </cfRule>
    <cfRule type="cellIs" dxfId="146" priority="96" operator="equal">
      <formula>"nee"</formula>
    </cfRule>
  </conditionalFormatting>
  <conditionalFormatting sqref="C14">
    <cfRule type="cellIs" dxfId="145" priority="65" operator="equal">
      <formula>"Ja"</formula>
    </cfRule>
    <cfRule type="cellIs" dxfId="144" priority="66" operator="equal">
      <formula>"nee"</formula>
    </cfRule>
    <cfRule type="cellIs" dxfId="143" priority="67" operator="equal">
      <formula>"Ja"</formula>
    </cfRule>
    <cfRule type="cellIs" dxfId="142" priority="68" operator="equal">
      <formula>"nee"</formula>
    </cfRule>
    <cfRule type="cellIs" dxfId="141" priority="69" operator="equal">
      <formula>"Ja"</formula>
    </cfRule>
    <cfRule type="cellIs" dxfId="140" priority="64" operator="equal">
      <formula>"Ja"</formula>
    </cfRule>
  </conditionalFormatting>
  <conditionalFormatting sqref="C14:C15">
    <cfRule type="cellIs" dxfId="139" priority="56" operator="equal">
      <formula>"X"</formula>
    </cfRule>
    <cfRule type="cellIs" dxfId="138" priority="45" operator="equal">
      <formula>"ja"</formula>
    </cfRule>
    <cfRule type="cellIs" dxfId="136" priority="55" operator="equal">
      <formula>"Ja"</formula>
    </cfRule>
    <cfRule type="cellIs" dxfId="135" priority="54" operator="equal">
      <formula>"nee"</formula>
    </cfRule>
    <cfRule type="cellIs" dxfId="134" priority="53" operator="equal">
      <formula>"Ja"</formula>
    </cfRule>
    <cfRule type="cellIs" dxfId="133" priority="52" operator="equal">
      <formula>"nee"</formula>
    </cfRule>
  </conditionalFormatting>
  <conditionalFormatting sqref="C15">
    <cfRule type="cellIs" dxfId="131" priority="50" operator="equal">
      <formula>"Ja"</formula>
    </cfRule>
    <cfRule type="cellIs" dxfId="130" priority="46" operator="equal">
      <formula>"nee"</formula>
    </cfRule>
    <cfRule type="cellIs" dxfId="129" priority="51" operator="equal">
      <formula>"Ja"</formula>
    </cfRule>
    <cfRule type="cellIs" dxfId="128" priority="49" operator="equal">
      <formula>"Ja"</formula>
    </cfRule>
    <cfRule type="cellIs" dxfId="127" priority="48" operator="equal">
      <formula>"nee"</formula>
    </cfRule>
    <cfRule type="cellIs" dxfId="126" priority="47" operator="equal">
      <formula>"Ja"</formula>
    </cfRule>
  </conditionalFormatting>
  <conditionalFormatting sqref="C18">
    <cfRule type="cellIs" dxfId="125" priority="40" operator="equal">
      <formula>"nee"</formula>
    </cfRule>
    <cfRule type="cellIs" dxfId="124" priority="39" operator="equal">
      <formula>"Ja"</formula>
    </cfRule>
    <cfRule type="cellIs" dxfId="123" priority="36" operator="equal">
      <formula>"Ja"</formula>
    </cfRule>
    <cfRule type="cellIs" dxfId="122" priority="37" operator="equal">
      <formula>"Ja"</formula>
    </cfRule>
    <cfRule type="cellIs" dxfId="121" priority="38" operator="equal">
      <formula>"nee"</formula>
    </cfRule>
    <cfRule type="cellIs" dxfId="120" priority="41" operator="equal">
      <formula>"Ja"</formula>
    </cfRule>
  </conditionalFormatting>
  <conditionalFormatting sqref="C18:C19">
    <cfRule type="cellIs" dxfId="119" priority="27" operator="equal">
      <formula>"Ja"</formula>
    </cfRule>
    <cfRule type="cellIs" dxfId="118" priority="26" operator="equal">
      <formula>"nee"</formula>
    </cfRule>
    <cfRule type="cellIs" dxfId="117" priority="25" operator="equal">
      <formula>"Ja"</formula>
    </cfRule>
    <cfRule type="cellIs" dxfId="116" priority="24" operator="equal">
      <formula>"nee"</formula>
    </cfRule>
  </conditionalFormatting>
  <conditionalFormatting sqref="C18:C20">
    <cfRule type="cellIs" dxfId="114" priority="3" operator="equal">
      <formula>"ja"</formula>
    </cfRule>
    <cfRule type="cellIs" dxfId="113" priority="14" operator="equal">
      <formula>"X"</formula>
    </cfRule>
  </conditionalFormatting>
  <conditionalFormatting sqref="C19">
    <cfRule type="cellIs" dxfId="111" priority="23" operator="equal">
      <formula>"Ja"</formula>
    </cfRule>
    <cfRule type="cellIs" dxfId="110" priority="22" operator="equal">
      <formula>"Ja"</formula>
    </cfRule>
  </conditionalFormatting>
  <conditionalFormatting sqref="C19:C20">
    <cfRule type="cellIs" dxfId="109" priority="12" operator="equal">
      <formula>"nee"</formula>
    </cfRule>
    <cfRule type="cellIs" dxfId="108" priority="13" operator="equal">
      <formula>"Ja"</formula>
    </cfRule>
    <cfRule type="cellIs" dxfId="107" priority="11" operator="equal">
      <formula>"Ja"</formula>
    </cfRule>
    <cfRule type="cellIs" dxfId="106" priority="10" operator="equal">
      <formula>"nee"</formula>
    </cfRule>
  </conditionalFormatting>
  <conditionalFormatting sqref="C20">
    <cfRule type="cellIs" dxfId="105" priority="4" operator="equal">
      <formula>"nee"</formula>
    </cfRule>
    <cfRule type="cellIs" dxfId="104" priority="5" operator="equal">
      <formula>"Ja"</formula>
    </cfRule>
    <cfRule type="cellIs" dxfId="103" priority="9" operator="equal">
      <formula>"Ja"</formula>
    </cfRule>
    <cfRule type="cellIs" dxfId="102" priority="8" operator="equal">
      <formula>"Ja"</formula>
    </cfRule>
    <cfRule type="cellIs" dxfId="101" priority="7" operator="equal">
      <formula>"Ja"</formula>
    </cfRule>
    <cfRule type="cellIs" dxfId="100" priority="6" operator="equal">
      <formula>"nee"</formula>
    </cfRule>
  </conditionalFormatting>
  <conditionalFormatting sqref="G19:G20">
    <cfRule type="cellIs" dxfId="99" priority="492" operator="equal">
      <formula>"nee"</formula>
    </cfRule>
    <cfRule type="cellIs" dxfId="98" priority="493" operator="equal">
      <formula>"Ja"</formula>
    </cfRule>
    <cfRule type="cellIs" dxfId="97" priority="495" operator="equal">
      <formula>"Ja"</formula>
    </cfRule>
    <cfRule type="cellIs" dxfId="96" priority="496" operator="equal">
      <formula>"Ja"</formula>
    </cfRule>
    <cfRule type="cellIs" dxfId="95" priority="497" operator="equal">
      <formula>"Ja"</formula>
    </cfRule>
    <cfRule type="cellIs" dxfId="94" priority="498" operator="equal">
      <formula>"X"</formula>
    </cfRule>
    <cfRule type="cellIs" dxfId="93" priority="494" operator="equal">
      <formula>"nee"</formula>
    </cfRule>
  </conditionalFormatting>
  <pageMargins left="0.7" right="0.7" top="0.75" bottom="0.75" header="0.3" footer="0.3"/>
  <pageSetup paperSize="9" scale="79" orientation="portrait" r:id="rId1"/>
  <colBreaks count="1" manualBreakCount="1">
    <brk id="3" max="1048575" man="1"/>
  </colBreaks>
  <drawing r:id="rId2"/>
  <extLst>
    <ext xmlns:x14="http://schemas.microsoft.com/office/spreadsheetml/2009/9/main" uri="{78C0D931-6437-407d-A8EE-F0AAD7539E65}">
      <x14:conditionalFormattings>
        <x14:conditionalFormatting xmlns:xm="http://schemas.microsoft.com/office/excel/2006/main">
          <x14:cfRule type="cellIs" priority="99" operator="equal" id="{BFB16D39-C3BF-4138-8C3B-27B1E33F9DEA}">
            <xm:f>data!$A$6</xm:f>
            <x14:dxf>
              <fill>
                <patternFill>
                  <bgColor rgb="FFFF9900"/>
                </patternFill>
              </fill>
            </x14:dxf>
          </x14:cfRule>
          <x14:cfRule type="cellIs" priority="100" operator="equal" id="{0780780E-355C-41AF-A772-DBEB489FF0F4}">
            <xm:f>data!$A$5</xm:f>
            <x14:dxf>
              <fill>
                <patternFill>
                  <bgColor rgb="FF67DB6A"/>
                </patternFill>
              </fill>
            </x14:dxf>
          </x14:cfRule>
          <xm:sqref>C8:C9</xm:sqref>
        </x14:conditionalFormatting>
        <x14:conditionalFormatting xmlns:xm="http://schemas.microsoft.com/office/excel/2006/main">
          <x14:cfRule type="cellIs" priority="71" operator="equal" id="{F4BBFB00-739C-4369-8347-97E4FE309800}">
            <xm:f>data!$A$6</xm:f>
            <x14:dxf>
              <fill>
                <patternFill>
                  <bgColor rgb="FFFF9900"/>
                </patternFill>
              </fill>
            </x14:dxf>
          </x14:cfRule>
          <x14:cfRule type="cellIs" priority="72" operator="equal" id="{F4A0EBFF-E718-41D6-B196-7C81780F4E1B}">
            <xm:f>data!$A$5</xm:f>
            <x14:dxf>
              <fill>
                <patternFill>
                  <bgColor rgb="FF67DB6A"/>
                </patternFill>
              </fill>
            </x14:dxf>
          </x14:cfRule>
          <xm:sqref>C11:C12</xm:sqref>
        </x14:conditionalFormatting>
        <x14:conditionalFormatting xmlns:xm="http://schemas.microsoft.com/office/excel/2006/main">
          <x14:cfRule type="cellIs" priority="44" operator="equal" id="{0B412E39-66DF-4E6A-BAE7-A16AB8F2A814}">
            <xm:f>data!$A$5</xm:f>
            <x14:dxf>
              <fill>
                <patternFill>
                  <bgColor rgb="FF67DB6A"/>
                </patternFill>
              </fill>
            </x14:dxf>
          </x14:cfRule>
          <x14:cfRule type="cellIs" priority="43" operator="equal" id="{901E9FDF-3D14-4B2D-8B64-447366337536}">
            <xm:f>data!$A$6</xm:f>
            <x14:dxf>
              <fill>
                <patternFill>
                  <bgColor rgb="FFFF9900"/>
                </patternFill>
              </fill>
            </x14:dxf>
          </x14:cfRule>
          <xm:sqref>C14:C15</xm:sqref>
        </x14:conditionalFormatting>
        <x14:conditionalFormatting xmlns:xm="http://schemas.microsoft.com/office/excel/2006/main">
          <x14:cfRule type="cellIs" priority="2" operator="equal" id="{894ABC53-3D66-4587-9BF5-F7D6915228E0}">
            <xm:f>data!$A$5</xm:f>
            <x14:dxf>
              <fill>
                <patternFill>
                  <bgColor rgb="FF67DB6A"/>
                </patternFill>
              </fill>
            </x14:dxf>
          </x14:cfRule>
          <x14:cfRule type="cellIs" priority="1" operator="equal" id="{784560CB-C455-49C9-A56A-4F0A287B3676}">
            <xm:f>data!$A$6</xm:f>
            <x14:dxf>
              <fill>
                <patternFill>
                  <bgColor rgb="FFFF9900"/>
                </patternFill>
              </fill>
            </x14:dxf>
          </x14:cfRule>
          <xm:sqref>C18:C20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F572EB8C-0C11-42CA-8694-A18B393C739C}">
          <x14:formula1>
            <xm:f>data!$A$5:$A$6</xm:f>
          </x14:formula1>
          <xm:sqref>C18:C20 C8:C9 C15</xm:sqref>
        </x14:dataValidation>
        <x14:dataValidation type="list" allowBlank="1" showInputMessage="1" showErrorMessage="1" promptTitle="Design" prompt="Are workstations, tools and work organisation adapted to avoid physical overload?_x000a__x000a_(adapted work height, natural work posture, postural variation, efficient workflow, feasible work pace, adequate recovery time...)" xr:uid="{9AA8D6F5-5279-4737-B8B5-D2AF2FFE122D}">
          <x14:formula1>
            <xm:f>data!$A$5:$A$6</xm:f>
          </x14:formula1>
          <xm:sqref>C11</xm:sqref>
        </x14:dataValidation>
        <x14:dataValidation type="list" allowBlank="1" showInputMessage="1" showErrorMessage="1" promptTitle="Purchasing" prompt="For example: standard criteria and advice on purchasing?" xr:uid="{543ED873-EF19-48B1-AFD7-E549893E389B}">
          <x14:formula1>
            <xm:f>data!$A$5:$A$6</xm:f>
          </x14:formula1>
          <xm:sqref>C12</xm:sqref>
        </x14:dataValidation>
        <x14:dataValidation type="list" allowBlank="1" showInputMessage="1" showErrorMessage="1" promptTitle="Risk assessment" prompt="Have the risks leading to strain been identified?_x000a__x000a_Have work organisation, workstations and tools been modified to reduce this strain?" xr:uid="{2E4C0757-0019-4F7E-B271-7F41433856CE}">
          <x14:formula1>
            <xm:f>data!$A$5:$A$6</xm:f>
          </x14:formula1>
          <xm:sqref>C14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BC937-0DEC-415C-9213-74367A11CC42}">
  <sheetPr>
    <tabColor rgb="FF67DB6A"/>
  </sheetPr>
  <dimension ref="A1:D37"/>
  <sheetViews>
    <sheetView zoomScale="90" zoomScaleNormal="90" zoomScaleSheetLayoutView="100" workbookViewId="0">
      <selection activeCell="B8" sqref="B8"/>
    </sheetView>
  </sheetViews>
  <sheetFormatPr defaultRowHeight="16.5" x14ac:dyDescent="0.3"/>
  <cols>
    <col min="1" max="1" width="9.140625" style="96"/>
    <col min="2" max="2" width="90.85546875" style="96" customWidth="1"/>
    <col min="3" max="3" width="14.5703125" style="96" customWidth="1"/>
    <col min="4" max="4" width="11.5703125" style="171" customWidth="1"/>
    <col min="5" max="16384" width="9.140625" style="96"/>
  </cols>
  <sheetData>
    <row r="1" spans="1:4" ht="26.25" customHeight="1" x14ac:dyDescent="0.3">
      <c r="A1" s="80" t="s">
        <v>0</v>
      </c>
      <c r="B1" s="81"/>
      <c r="C1" s="82"/>
      <c r="D1" s="165"/>
    </row>
    <row r="2" spans="1:4" ht="36.75" thickBot="1" x14ac:dyDescent="0.35">
      <c r="A2" s="85"/>
      <c r="B2" s="86" t="s">
        <v>51</v>
      </c>
      <c r="C2" s="87"/>
      <c r="D2" s="165"/>
    </row>
    <row r="3" spans="1:4" ht="30" customHeight="1" x14ac:dyDescent="0.3">
      <c r="A3" s="142" t="s">
        <v>35</v>
      </c>
      <c r="B3" s="143"/>
      <c r="C3" s="144"/>
      <c r="D3" s="166"/>
    </row>
    <row r="4" spans="1:4" ht="30" customHeight="1" x14ac:dyDescent="0.3">
      <c r="A4" s="146" t="s">
        <v>36</v>
      </c>
      <c r="B4" s="147"/>
      <c r="C4" s="148"/>
      <c r="D4" s="167"/>
    </row>
    <row r="5" spans="1:4" ht="30" customHeight="1" thickBot="1" x14ac:dyDescent="0.35">
      <c r="A5" s="150" t="s">
        <v>52</v>
      </c>
      <c r="B5" s="151"/>
      <c r="C5" s="152"/>
      <c r="D5" s="167"/>
    </row>
    <row r="6" spans="1:4" ht="18.75" x14ac:dyDescent="0.3">
      <c r="A6" s="101"/>
      <c r="B6" s="102"/>
      <c r="C6" s="103" t="s">
        <v>53</v>
      </c>
      <c r="D6" s="165"/>
    </row>
    <row r="7" spans="1:4" ht="18.75" customHeight="1" x14ac:dyDescent="0.3">
      <c r="A7" s="168" t="s">
        <v>54</v>
      </c>
      <c r="B7" s="169"/>
      <c r="C7" s="106">
        <f>SUM(D8,D9)</f>
        <v>0</v>
      </c>
      <c r="D7" s="170"/>
    </row>
    <row r="8" spans="1:4" ht="36" customHeight="1" x14ac:dyDescent="0.3">
      <c r="A8" s="108">
        <v>1</v>
      </c>
      <c r="B8" s="109" t="s">
        <v>55</v>
      </c>
      <c r="C8" s="113"/>
      <c r="D8" s="171">
        <f>IF(C8=data!A8,50,0)</f>
        <v>0</v>
      </c>
    </row>
    <row r="9" spans="1:4" ht="37.5" customHeight="1" x14ac:dyDescent="0.3">
      <c r="A9" s="108">
        <v>2</v>
      </c>
      <c r="B9" s="109" t="s">
        <v>56</v>
      </c>
      <c r="C9" s="113"/>
      <c r="D9" s="171">
        <f>IF(C9=data!A8,50,0)</f>
        <v>0</v>
      </c>
    </row>
    <row r="10" spans="1:4" ht="18.75" customHeight="1" x14ac:dyDescent="0.3">
      <c r="A10" s="168" t="s">
        <v>57</v>
      </c>
      <c r="B10" s="169"/>
      <c r="C10" s="106">
        <f>SUM(D11:D12)</f>
        <v>0</v>
      </c>
      <c r="D10" s="170"/>
    </row>
    <row r="11" spans="1:4" ht="43.5" customHeight="1" x14ac:dyDescent="0.3">
      <c r="A11" s="108">
        <v>3</v>
      </c>
      <c r="B11" s="109" t="s">
        <v>84</v>
      </c>
      <c r="C11" s="113"/>
      <c r="D11" s="171">
        <f>IF(C11=data!A8,50,0)</f>
        <v>0</v>
      </c>
    </row>
    <row r="12" spans="1:4" ht="42.75" customHeight="1" x14ac:dyDescent="0.3">
      <c r="A12" s="156">
        <v>4</v>
      </c>
      <c r="B12" s="157" t="s">
        <v>85</v>
      </c>
      <c r="C12" s="113"/>
      <c r="D12" s="171">
        <f>IF(C12=data!A8,50,0)</f>
        <v>0</v>
      </c>
    </row>
    <row r="13" spans="1:4" ht="18.75" customHeight="1" x14ac:dyDescent="0.3">
      <c r="A13" s="168" t="s">
        <v>58</v>
      </c>
      <c r="B13" s="169"/>
      <c r="C13" s="106">
        <f>SUM(D14:D15)</f>
        <v>0</v>
      </c>
      <c r="D13" s="170"/>
    </row>
    <row r="14" spans="1:4" ht="57" customHeight="1" x14ac:dyDescent="0.3">
      <c r="A14" s="108">
        <v>5</v>
      </c>
      <c r="B14" s="109" t="s">
        <v>59</v>
      </c>
      <c r="C14" s="113"/>
      <c r="D14" s="171">
        <f>IF(C14=data!A8,50,0)</f>
        <v>0</v>
      </c>
    </row>
    <row r="15" spans="1:4" ht="25.5" customHeight="1" x14ac:dyDescent="0.3">
      <c r="A15" s="156">
        <v>6</v>
      </c>
      <c r="B15" s="158" t="s">
        <v>60</v>
      </c>
      <c r="C15" s="113"/>
      <c r="D15" s="171">
        <f>IF(C15=data!A8,50,0)</f>
        <v>0</v>
      </c>
    </row>
    <row r="16" spans="1:4" ht="18.75" customHeight="1" x14ac:dyDescent="0.3">
      <c r="A16" s="168" t="s">
        <v>61</v>
      </c>
      <c r="B16" s="169"/>
      <c r="C16" s="106">
        <f>SUM(D18:D20)</f>
        <v>0</v>
      </c>
      <c r="D16" s="170"/>
    </row>
    <row r="17" spans="1:4" ht="16.5" customHeight="1" x14ac:dyDescent="0.3">
      <c r="A17" s="119">
        <v>7</v>
      </c>
      <c r="B17" s="120" t="s">
        <v>62</v>
      </c>
      <c r="C17" s="121"/>
    </row>
    <row r="18" spans="1:4" ht="16.5" customHeight="1" x14ac:dyDescent="0.3">
      <c r="A18" s="119"/>
      <c r="B18" s="122" t="s">
        <v>63</v>
      </c>
      <c r="C18" s="113"/>
      <c r="D18" s="171">
        <f>IF(C18=data!A8,33,0)</f>
        <v>0</v>
      </c>
    </row>
    <row r="19" spans="1:4" ht="16.5" customHeight="1" x14ac:dyDescent="0.3">
      <c r="A19" s="119"/>
      <c r="B19" s="122" t="s">
        <v>64</v>
      </c>
      <c r="C19" s="113"/>
      <c r="D19" s="171">
        <f>IF(C19=data!A8,33,0)</f>
        <v>0</v>
      </c>
    </row>
    <row r="20" spans="1:4" ht="16.5" customHeight="1" x14ac:dyDescent="0.3">
      <c r="A20" s="119"/>
      <c r="B20" s="172" t="s">
        <v>65</v>
      </c>
      <c r="C20" s="113"/>
      <c r="D20" s="171">
        <f>IF(C20=data!A8,34,0)</f>
        <v>0</v>
      </c>
    </row>
    <row r="21" spans="1:4" x14ac:dyDescent="0.3">
      <c r="A21" s="126"/>
      <c r="B21" s="127"/>
      <c r="C21" s="128"/>
    </row>
    <row r="22" spans="1:4" x14ac:dyDescent="0.3">
      <c r="A22" s="129"/>
      <c r="B22" s="130"/>
      <c r="C22" s="131"/>
    </row>
    <row r="23" spans="1:4" x14ac:dyDescent="0.3">
      <c r="A23" s="129"/>
      <c r="B23" s="130"/>
      <c r="C23" s="131"/>
    </row>
    <row r="24" spans="1:4" x14ac:dyDescent="0.3">
      <c r="A24" s="129"/>
      <c r="B24" s="130"/>
      <c r="C24" s="131"/>
    </row>
    <row r="25" spans="1:4" x14ac:dyDescent="0.3">
      <c r="A25" s="129"/>
      <c r="B25" s="130"/>
      <c r="C25" s="131"/>
    </row>
    <row r="26" spans="1:4" x14ac:dyDescent="0.3">
      <c r="A26" s="129"/>
      <c r="B26" s="130"/>
      <c r="C26" s="131"/>
    </row>
    <row r="27" spans="1:4" x14ac:dyDescent="0.3">
      <c r="A27" s="129"/>
      <c r="B27" s="130"/>
      <c r="C27" s="131"/>
    </row>
    <row r="28" spans="1:4" x14ac:dyDescent="0.3">
      <c r="A28" s="129"/>
      <c r="B28" s="130"/>
      <c r="C28" s="131"/>
    </row>
    <row r="29" spans="1:4" x14ac:dyDescent="0.3">
      <c r="A29" s="129"/>
      <c r="B29" s="130"/>
      <c r="C29" s="131"/>
    </row>
    <row r="30" spans="1:4" x14ac:dyDescent="0.3">
      <c r="A30" s="129"/>
      <c r="B30" s="130"/>
      <c r="C30" s="131"/>
    </row>
    <row r="31" spans="1:4" x14ac:dyDescent="0.3">
      <c r="A31" s="129"/>
      <c r="B31" s="130"/>
      <c r="C31" s="131"/>
    </row>
    <row r="32" spans="1:4" x14ac:dyDescent="0.3">
      <c r="A32" s="129"/>
      <c r="B32" s="130"/>
      <c r="C32" s="131"/>
    </row>
    <row r="33" spans="1:3" x14ac:dyDescent="0.3">
      <c r="A33" s="129"/>
      <c r="B33" s="130"/>
      <c r="C33" s="131"/>
    </row>
    <row r="34" spans="1:3" x14ac:dyDescent="0.3">
      <c r="A34" s="129"/>
      <c r="B34" s="130"/>
      <c r="C34" s="131"/>
    </row>
    <row r="35" spans="1:3" x14ac:dyDescent="0.3">
      <c r="A35" s="129"/>
      <c r="B35" s="130"/>
      <c r="C35" s="131"/>
    </row>
    <row r="36" spans="1:3" x14ac:dyDescent="0.3">
      <c r="A36" s="132"/>
      <c r="B36" s="133"/>
      <c r="C36" s="134"/>
    </row>
    <row r="37" spans="1:3" ht="52.5" customHeight="1" thickBot="1" x14ac:dyDescent="0.35">
      <c r="A37" s="135" t="s">
        <v>86</v>
      </c>
      <c r="B37" s="136"/>
      <c r="C37" s="137"/>
    </row>
  </sheetData>
  <mergeCells count="11">
    <mergeCell ref="A37:C37"/>
    <mergeCell ref="A1:B1"/>
    <mergeCell ref="A7:B7"/>
    <mergeCell ref="A17:A20"/>
    <mergeCell ref="B17:C17"/>
    <mergeCell ref="A10:B10"/>
    <mergeCell ref="A13:B13"/>
    <mergeCell ref="A16:B16"/>
    <mergeCell ref="A3:B3"/>
    <mergeCell ref="A4:B4"/>
    <mergeCell ref="A5:B5"/>
  </mergeCells>
  <conditionalFormatting sqref="C6">
    <cfRule type="cellIs" dxfId="92" priority="539" operator="equal">
      <formula>"X"</formula>
    </cfRule>
  </conditionalFormatting>
  <conditionalFormatting sqref="C8">
    <cfRule type="cellIs" dxfId="91" priority="184" operator="equal">
      <formula>"nee"</formula>
    </cfRule>
    <cfRule type="cellIs" dxfId="90" priority="183" operator="equal">
      <formula>"Ja"</formula>
    </cfRule>
    <cfRule type="cellIs" dxfId="89" priority="182" operator="equal">
      <formula>"Ja"</formula>
    </cfRule>
    <cfRule type="cellIs" dxfId="88" priority="186" operator="equal">
      <formula>"nee"</formula>
    </cfRule>
    <cfRule type="cellIs" dxfId="87" priority="187" operator="equal">
      <formula>"Ja"</formula>
    </cfRule>
    <cfRule type="cellIs" dxfId="86" priority="185" operator="equal">
      <formula>"Ja"</formula>
    </cfRule>
  </conditionalFormatting>
  <conditionalFormatting sqref="C8:C9">
    <cfRule type="cellIs" dxfId="83" priority="3" operator="equal">
      <formula>"ja"</formula>
    </cfRule>
    <cfRule type="cellIs" dxfId="82" priority="4" operator="equal">
      <formula>"X"</formula>
    </cfRule>
    <cfRule type="cellIs" dxfId="81" priority="14" operator="equal">
      <formula>"Ja"</formula>
    </cfRule>
    <cfRule type="cellIs" dxfId="80" priority="11" operator="equal">
      <formula>"nee"</formula>
    </cfRule>
    <cfRule type="cellIs" dxfId="79" priority="12" operator="equal">
      <formula>"Ja"</formula>
    </cfRule>
    <cfRule type="cellIs" dxfId="78" priority="13" operator="equal">
      <formula>"nee"</formula>
    </cfRule>
  </conditionalFormatting>
  <conditionalFormatting sqref="C9">
    <cfRule type="cellIs" dxfId="77" priority="5" operator="equal">
      <formula>"nee"</formula>
    </cfRule>
    <cfRule type="cellIs" dxfId="76" priority="7" operator="equal">
      <formula>"nee"</formula>
    </cfRule>
    <cfRule type="cellIs" dxfId="75" priority="8" operator="equal">
      <formula>"Ja"</formula>
    </cfRule>
    <cfRule type="cellIs" dxfId="74" priority="9" operator="equal">
      <formula>"Ja"</formula>
    </cfRule>
    <cfRule type="cellIs" dxfId="73" priority="10" operator="equal">
      <formula>"Ja"</formula>
    </cfRule>
    <cfRule type="cellIs" dxfId="72" priority="6" operator="equal">
      <formula>"Ja"</formula>
    </cfRule>
  </conditionalFormatting>
  <conditionalFormatting sqref="C11">
    <cfRule type="cellIs" dxfId="71" priority="23" operator="equal">
      <formula>"Ja"</formula>
    </cfRule>
    <cfRule type="cellIs" dxfId="70" priority="22" operator="equal">
      <formula>"Ja"</formula>
    </cfRule>
    <cfRule type="cellIs" dxfId="69" priority="24" operator="equal">
      <formula>"Ja"</formula>
    </cfRule>
    <cfRule type="cellIs" dxfId="68" priority="21" operator="equal">
      <formula>"nee"</formula>
    </cfRule>
    <cfRule type="cellIs" dxfId="67" priority="20" operator="equal">
      <formula>"Ja"</formula>
    </cfRule>
    <cfRule type="cellIs" dxfId="66" priority="19" operator="equal">
      <formula>"nee"</formula>
    </cfRule>
  </conditionalFormatting>
  <conditionalFormatting sqref="C11:C12">
    <cfRule type="cellIs" dxfId="63" priority="17" operator="equal">
      <formula>"ja"</formula>
    </cfRule>
    <cfRule type="cellIs" dxfId="62" priority="25" operator="equal">
      <formula>"nee"</formula>
    </cfRule>
    <cfRule type="cellIs" dxfId="61" priority="26" operator="equal">
      <formula>"Ja"</formula>
    </cfRule>
    <cfRule type="cellIs" dxfId="60" priority="27" operator="equal">
      <formula>"nee"</formula>
    </cfRule>
    <cfRule type="cellIs" dxfId="59" priority="28" operator="equal">
      <formula>"Ja"</formula>
    </cfRule>
    <cfRule type="cellIs" dxfId="58" priority="18" operator="equal">
      <formula>"X"</formula>
    </cfRule>
  </conditionalFormatting>
  <conditionalFormatting sqref="C12">
    <cfRule type="cellIs" dxfId="57" priority="37" operator="equal">
      <formula>"Ja"</formula>
    </cfRule>
    <cfRule type="cellIs" dxfId="56" priority="38" operator="equal">
      <formula>"Ja"</formula>
    </cfRule>
    <cfRule type="cellIs" dxfId="55" priority="39" operator="equal">
      <formula>"nee"</formula>
    </cfRule>
    <cfRule type="cellIs" dxfId="54" priority="40" operator="equal">
      <formula>"Ja"</formula>
    </cfRule>
    <cfRule type="cellIs" dxfId="53" priority="41" operator="equal">
      <formula>"nee"</formula>
    </cfRule>
    <cfRule type="cellIs" dxfId="52" priority="42" operator="equal">
      <formula>"Ja"</formula>
    </cfRule>
  </conditionalFormatting>
  <conditionalFormatting sqref="C14">
    <cfRule type="cellIs" dxfId="51" priority="49" operator="equal">
      <formula>"nee"</formula>
    </cfRule>
    <cfRule type="cellIs" dxfId="50" priority="50" operator="equal">
      <formula>"Ja"</formula>
    </cfRule>
    <cfRule type="cellIs" dxfId="49" priority="52" operator="equal">
      <formula>"Ja"</formula>
    </cfRule>
    <cfRule type="cellIs" dxfId="48" priority="47" operator="equal">
      <formula>"nee"</formula>
    </cfRule>
    <cfRule type="cellIs" dxfId="47" priority="48" operator="equal">
      <formula>"Ja"</formula>
    </cfRule>
    <cfRule type="cellIs" dxfId="46" priority="51" operator="equal">
      <formula>"Ja"</formula>
    </cfRule>
  </conditionalFormatting>
  <conditionalFormatting sqref="C14:C15">
    <cfRule type="cellIs" dxfId="45" priority="56" operator="equal">
      <formula>"Ja"</formula>
    </cfRule>
    <cfRule type="cellIs" dxfId="42" priority="45" operator="equal">
      <formula>"ja"</formula>
    </cfRule>
    <cfRule type="cellIs" dxfId="41" priority="46" operator="equal">
      <formula>"X"</formula>
    </cfRule>
    <cfRule type="cellIs" dxfId="40" priority="53" operator="equal">
      <formula>"nee"</formula>
    </cfRule>
    <cfRule type="cellIs" dxfId="39" priority="54" operator="equal">
      <formula>"Ja"</formula>
    </cfRule>
    <cfRule type="cellIs" dxfId="38" priority="55" operator="equal">
      <formula>"nee"</formula>
    </cfRule>
  </conditionalFormatting>
  <conditionalFormatting sqref="C15">
    <cfRule type="cellIs" dxfId="37" priority="65" operator="equal">
      <formula>"Ja"</formula>
    </cfRule>
    <cfRule type="cellIs" dxfId="36" priority="66" operator="equal">
      <formula>"Ja"</formula>
    </cfRule>
    <cfRule type="cellIs" dxfId="35" priority="67" operator="equal">
      <formula>"nee"</formula>
    </cfRule>
    <cfRule type="cellIs" dxfId="34" priority="68" operator="equal">
      <formula>"Ja"</formula>
    </cfRule>
    <cfRule type="cellIs" dxfId="33" priority="69" operator="equal">
      <formula>"nee"</formula>
    </cfRule>
    <cfRule type="cellIs" dxfId="32" priority="70" operator="equal">
      <formula>"Ja"</formula>
    </cfRule>
  </conditionalFormatting>
  <conditionalFormatting sqref="C18">
    <cfRule type="cellIs" dxfId="31" priority="116" operator="equal">
      <formula>"nee"</formula>
    </cfRule>
    <cfRule type="cellIs" dxfId="30" priority="115" operator="equal">
      <formula>"Ja"</formula>
    </cfRule>
    <cfRule type="cellIs" dxfId="29" priority="114" operator="equal">
      <formula>"nee"</formula>
    </cfRule>
    <cfRule type="cellIs" dxfId="28" priority="113" operator="equal">
      <formula>"Ja"</formula>
    </cfRule>
    <cfRule type="cellIs" dxfId="27" priority="112" operator="equal">
      <formula>"Ja"</formula>
    </cfRule>
    <cfRule type="cellIs" dxfId="26" priority="117" operator="equal">
      <formula>"Ja"</formula>
    </cfRule>
  </conditionalFormatting>
  <conditionalFormatting sqref="C18:C20">
    <cfRule type="cellIs" dxfId="23" priority="79" operator="equal">
      <formula>"ja"</formula>
    </cfRule>
    <cfRule type="cellIs" dxfId="22" priority="103" operator="equal">
      <formula>"Ja"</formula>
    </cfRule>
    <cfRule type="cellIs" dxfId="21" priority="102" operator="equal">
      <formula>"nee"</formula>
    </cfRule>
    <cfRule type="cellIs" dxfId="20" priority="101" operator="equal">
      <formula>"Ja"</formula>
    </cfRule>
    <cfRule type="cellIs" dxfId="19" priority="100" operator="equal">
      <formula>"nee"</formula>
    </cfRule>
    <cfRule type="cellIs" dxfId="18" priority="90" operator="equal">
      <formula>"X"</formula>
    </cfRule>
  </conditionalFormatting>
  <conditionalFormatting sqref="C19">
    <cfRule type="cellIs" dxfId="17" priority="98" operator="equal">
      <formula>"Ja"</formula>
    </cfRule>
    <cfRule type="cellIs" dxfId="16" priority="99" operator="equal">
      <formula>"Ja"</formula>
    </cfRule>
  </conditionalFormatting>
  <conditionalFormatting sqref="C19:C20">
    <cfRule type="cellIs" dxfId="15" priority="89" operator="equal">
      <formula>"Ja"</formula>
    </cfRule>
    <cfRule type="cellIs" dxfId="14" priority="87" operator="equal">
      <formula>"Ja"</formula>
    </cfRule>
    <cfRule type="cellIs" dxfId="13" priority="86" operator="equal">
      <formula>"nee"</formula>
    </cfRule>
    <cfRule type="cellIs" dxfId="12" priority="88" operator="equal">
      <formula>"nee"</formula>
    </cfRule>
  </conditionalFormatting>
  <conditionalFormatting sqref="C20">
    <cfRule type="cellIs" dxfId="11" priority="76" operator="equal">
      <formula>"Ja"</formula>
    </cfRule>
    <cfRule type="cellIs" dxfId="10" priority="75" operator="equal">
      <formula>"nee"</formula>
    </cfRule>
    <cfRule type="cellIs" dxfId="9" priority="74" operator="equal">
      <formula>"Ja"</formula>
    </cfRule>
    <cfRule type="cellIs" dxfId="8" priority="73" operator="equal">
      <formula>"nee"</formula>
    </cfRule>
    <cfRule type="cellIs" dxfId="7" priority="85" operator="equal">
      <formula>"Ja"</formula>
    </cfRule>
    <cfRule type="cellIs" dxfId="6" priority="84" operator="equal">
      <formula>"Ja"</formula>
    </cfRule>
    <cfRule type="cellIs" dxfId="5" priority="83" operator="equal">
      <formula>"Ja"</formula>
    </cfRule>
    <cfRule type="cellIs" dxfId="4" priority="82" operator="equal">
      <formula>"nee"</formula>
    </cfRule>
    <cfRule type="cellIs" dxfId="3" priority="81" operator="equal">
      <formula>"Ja"</formula>
    </cfRule>
    <cfRule type="cellIs" dxfId="2" priority="80" operator="equal">
      <formula>"nee"</formula>
    </cfRule>
    <cfRule type="cellIs" dxfId="1" priority="71" operator="equal">
      <formula>"Ja"</formula>
    </cfRule>
    <cfRule type="cellIs" dxfId="0" priority="72" operator="equal">
      <formula>"Ja"</formula>
    </cfRule>
  </conditionalFormatting>
  <pageMargins left="0.7" right="0.7" top="0.75" bottom="0.75" header="0.3" footer="0.3"/>
  <pageSetup paperSize="9" scale="72"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2DC4B455-EEDE-4602-B2A8-95C51AE34D30}">
            <xm:f>data!$A$9</xm:f>
            <x14:dxf>
              <fill>
                <patternFill>
                  <bgColor rgb="FFFF9900"/>
                </patternFill>
              </fill>
            </x14:dxf>
          </x14:cfRule>
          <x14:cfRule type="cellIs" priority="2" operator="equal" id="{55A3F7EA-F5B9-44C5-9276-6E64ED3C40E4}">
            <xm:f>data!$A$8</xm:f>
            <x14:dxf>
              <fill>
                <patternFill>
                  <bgColor rgb="FF67DB6A"/>
                </patternFill>
              </fill>
            </x14:dxf>
          </x14:cfRule>
          <xm:sqref>C8:C9</xm:sqref>
        </x14:conditionalFormatting>
        <x14:conditionalFormatting xmlns:xm="http://schemas.microsoft.com/office/excel/2006/main">
          <x14:cfRule type="cellIs" priority="15" operator="equal" id="{36BDECC2-3339-4CD2-A38C-5433D7BAD8D2}">
            <xm:f>data!$A$9</xm:f>
            <x14:dxf>
              <fill>
                <patternFill>
                  <bgColor rgb="FFFF9900"/>
                </patternFill>
              </fill>
            </x14:dxf>
          </x14:cfRule>
          <x14:cfRule type="cellIs" priority="16" operator="equal" id="{8BAC725E-46CF-4F49-9A3C-8EAAEC0C816A}">
            <xm:f>data!$A$8</xm:f>
            <x14:dxf>
              <fill>
                <patternFill>
                  <bgColor rgb="FF67DB6A"/>
                </patternFill>
              </fill>
            </x14:dxf>
          </x14:cfRule>
          <xm:sqref>C11:C12</xm:sqref>
        </x14:conditionalFormatting>
        <x14:conditionalFormatting xmlns:xm="http://schemas.microsoft.com/office/excel/2006/main">
          <x14:cfRule type="cellIs" priority="43" operator="equal" id="{B6377D14-CBBD-48FB-8E78-CB7663F9FD81}">
            <xm:f>data!$A$9</xm:f>
            <x14:dxf>
              <fill>
                <patternFill>
                  <bgColor rgb="FFFF9900"/>
                </patternFill>
              </fill>
            </x14:dxf>
          </x14:cfRule>
          <x14:cfRule type="cellIs" priority="44" operator="equal" id="{730B8FB0-2D78-4DCD-B0C7-DDF9E881CA31}">
            <xm:f>data!$A$8</xm:f>
            <x14:dxf>
              <fill>
                <patternFill>
                  <bgColor rgb="FF67DB6A"/>
                </patternFill>
              </fill>
            </x14:dxf>
          </x14:cfRule>
          <xm:sqref>C14:C15</xm:sqref>
        </x14:conditionalFormatting>
        <x14:conditionalFormatting xmlns:xm="http://schemas.microsoft.com/office/excel/2006/main">
          <x14:cfRule type="cellIs" priority="77" operator="equal" id="{F49C80DD-E75D-48F9-A8DC-415877C90CB0}">
            <xm:f>data!$A$9</xm:f>
            <x14:dxf>
              <fill>
                <patternFill>
                  <bgColor rgb="FFFF9900"/>
                </patternFill>
              </fill>
            </x14:dxf>
          </x14:cfRule>
          <x14:cfRule type="cellIs" priority="78" operator="equal" id="{1F82E324-21E4-4E1B-B1E9-696CA882E1C4}">
            <xm:f>data!$A$8</xm:f>
            <x14:dxf>
              <fill>
                <patternFill>
                  <bgColor rgb="FF67DB6A"/>
                </patternFill>
              </fill>
            </x14:dxf>
          </x14:cfRule>
          <xm:sqref>C18:C20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7B8D17C-0374-4D2B-8435-F1CDBCB91C51}">
          <x14:formula1>
            <xm:f>data!$A$8:$A$9</xm:f>
          </x14:formula1>
          <xm:sqref>C11:C12 C18:C20 C14:C15 C8:C9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381D-DD24-459B-AC3F-521CF05393F2}">
  <dimension ref="A1:H9"/>
  <sheetViews>
    <sheetView workbookViewId="0">
      <selection activeCell="H5" sqref="H5"/>
    </sheetView>
  </sheetViews>
  <sheetFormatPr defaultRowHeight="15" x14ac:dyDescent="0.25"/>
  <sheetData>
    <row r="1" spans="1:8" x14ac:dyDescent="0.25">
      <c r="A1" t="s">
        <v>66</v>
      </c>
      <c r="C1">
        <v>99.99</v>
      </c>
    </row>
    <row r="2" spans="1:8" x14ac:dyDescent="0.25">
      <c r="A2" t="s">
        <v>14</v>
      </c>
      <c r="C2">
        <v>66.66</v>
      </c>
      <c r="G2" t="s">
        <v>67</v>
      </c>
      <c r="H2" t="s">
        <v>68</v>
      </c>
    </row>
    <row r="3" spans="1:8" x14ac:dyDescent="0.25">
      <c r="A3" t="s">
        <v>69</v>
      </c>
      <c r="C3">
        <v>33.33</v>
      </c>
    </row>
    <row r="5" spans="1:8" x14ac:dyDescent="0.25">
      <c r="A5" t="s">
        <v>70</v>
      </c>
    </row>
    <row r="6" spans="1:8" x14ac:dyDescent="0.25">
      <c r="A6" t="s">
        <v>71</v>
      </c>
      <c r="E6" t="s">
        <v>72</v>
      </c>
      <c r="F6" t="s">
        <v>73</v>
      </c>
    </row>
    <row r="7" spans="1:8" x14ac:dyDescent="0.25">
      <c r="E7" t="s">
        <v>74</v>
      </c>
      <c r="F7" t="s">
        <v>75</v>
      </c>
    </row>
    <row r="8" spans="1:8" x14ac:dyDescent="0.25">
      <c r="A8" t="s">
        <v>76</v>
      </c>
    </row>
    <row r="9" spans="1:8" x14ac:dyDescent="0.25">
      <c r="A9" t="s">
        <v>77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BA4D721DFEC74B84DC7BF19F1419B2" ma:contentTypeVersion="12" ma:contentTypeDescription="Een nieuw document maken." ma:contentTypeScope="" ma:versionID="7ecda104a44f983c7ed9e2f1091a94c9">
  <xsd:schema xmlns:xsd="http://www.w3.org/2001/XMLSchema" xmlns:xs="http://www.w3.org/2001/XMLSchema" xmlns:p="http://schemas.microsoft.com/office/2006/metadata/properties" xmlns:ns2="cae633a8-dcc2-4734-9438-2d55afb0c72a" targetNamespace="http://schemas.microsoft.com/office/2006/metadata/properties" ma:root="true" ma:fieldsID="d2d408366f80a5ce99da753277dc1849" ns2:_="">
    <xsd:import namespace="cae633a8-dcc2-4734-9438-2d55afb0c7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e633a8-dcc2-4734-9438-2d55afb0c7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d2fed661-d541-41f5-a99c-51b310412d7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e633a8-dcc2-4734-9438-2d55afb0c7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6C4B6C-941B-4A3E-AB0F-63EC3F4B09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e633a8-dcc2-4734-9438-2d55afb0c7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9BE1A3-C5F8-4C09-85AE-C1EA7DFC598B}">
  <ds:schemaRefs>
    <ds:schemaRef ds:uri="http://schemas.microsoft.com/sharepoint/v3/contenttype/forms"/>
  </ds:schemaRefs>
</ds:datastoreItem>
</file>

<file path=customXml/itemProps3.xml><?xml version="1.0" encoding="utf-8"?>
<ds:datastoreItem xmlns:ds="http://schemas.openxmlformats.org/officeDocument/2006/customXml" ds:itemID="{A594F02D-5F31-471A-BA02-49F65A0A0873}">
  <ds:schemaRefs>
    <ds:schemaRef ds:uri="http://schemas.microsoft.com/office/2006/metadata/properties"/>
    <ds:schemaRef ds:uri="http://schemas.microsoft.com/office/infopath/2007/PartnerControls"/>
    <ds:schemaRef ds:uri="0f3f5033-33ad-497e-9800-62594cfac42e"/>
    <ds:schemaRef ds:uri="04a5c267-1845-4cfd-ad4e-fe051fed1f0a"/>
    <ds:schemaRef ds:uri="cae633a8-dcc2-4734-9438-2d55afb0c7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Nederlands old</vt:lpstr>
      <vt:lpstr>Nederlands old.2</vt:lpstr>
      <vt:lpstr>Nedelands</vt:lpstr>
      <vt:lpstr>English</vt:lpstr>
      <vt:lpstr>Français</vt:lpstr>
      <vt:lpstr>data</vt:lpstr>
      <vt:lpstr>English!Afdrukbereik</vt:lpstr>
      <vt:lpstr>Français!Afdrukbereik</vt:lpstr>
      <vt:lpstr>Nedelands!Afdrukbereik</vt:lpstr>
      <vt:lpstr>'Nederlands old'!Afdrukbereik</vt:lpstr>
      <vt:lpstr>'Nederlands old.2'!Afdrukbereik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Ghoos Thomas</dc:creator>
  <cp:keywords/>
  <dc:description/>
  <cp:lastModifiedBy>Coopmans Sigrid</cp:lastModifiedBy>
  <cp:revision/>
  <cp:lastPrinted>2025-09-30T10:07:52Z</cp:lastPrinted>
  <dcterms:created xsi:type="dcterms:W3CDTF">2025-01-07T07:23:17Z</dcterms:created>
  <dcterms:modified xsi:type="dcterms:W3CDTF">2025-09-30T10:10:18Z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0x010100E2BA4D721DFEC74B84DC7BF19F1419B2</vt:lpwstr>
  </property>
  <property fmtid="{D5CDD505-2E9C-101B-9397-08002B2CF9AE}" pid="3" name="MediaServiceImageTags">
    <vt:lpwstr/>
  </property>
</Properties>
</file>