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lw\Downloads\Rankings\"/>
    </mc:Choice>
  </mc:AlternateContent>
  <xr:revisionPtr revIDLastSave="0" documentId="8_{F5876751-4682-4EBB-BB78-A1954832A068}" xr6:coauthVersionLast="47" xr6:coauthVersionMax="47" xr10:uidLastSave="{00000000-0000-0000-0000-000000000000}"/>
  <bookViews>
    <workbookView xWindow="-108" yWindow="-108" windowWidth="23256" windowHeight="12456" xr2:uid="{0FD3E660-B8D9-4199-ACD5-9D5047485A40}"/>
  </bookViews>
  <sheets>
    <sheet name="Ladies 4-Wall" sheetId="1" r:id="rId1"/>
  </sheets>
  <definedNames>
    <definedName name="_xlnm.Print_Titles" localSheetId="0">'Ladies 4-Wall'!$1:$1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93" i="1" l="1" a="1"/>
  <c r="O192" i="1" a="1"/>
  <c r="A192" i="1" s="1"/>
  <c r="O191" i="1" a="1"/>
  <c r="A191" i="1" s="1"/>
  <c r="O190" i="1" a="1"/>
  <c r="A190" i="1" s="1"/>
  <c r="O189" i="1" a="1"/>
  <c r="O188" i="1" a="1"/>
  <c r="O187" i="1" a="1"/>
  <c r="A187" i="1" s="1"/>
  <c r="O186" i="1" a="1"/>
  <c r="A186" i="1" s="1"/>
  <c r="O185" i="1" a="1"/>
  <c r="A185" i="1" s="1"/>
  <c r="O184" i="1" a="1"/>
  <c r="A184" i="1" s="1"/>
  <c r="O183" i="1" a="1"/>
  <c r="A183" i="1" s="1"/>
  <c r="O182" i="1" a="1"/>
  <c r="A182" i="1" s="1"/>
  <c r="O181" i="1" a="1"/>
  <c r="A181" i="1" s="1"/>
  <c r="O180" i="1" a="1"/>
  <c r="A180" i="1" s="1"/>
  <c r="O179" i="1" a="1"/>
  <c r="A179" i="1" s="1"/>
  <c r="O178" i="1" a="1"/>
  <c r="O177" i="1" a="1"/>
  <c r="A177" i="1" s="1"/>
  <c r="O176" i="1" a="1"/>
  <c r="O175" i="1" a="1"/>
  <c r="O174" i="1" a="1"/>
  <c r="O173" i="1" a="1"/>
  <c r="O172" i="1" a="1"/>
  <c r="O171" i="1" a="1"/>
  <c r="O170" i="1" a="1"/>
  <c r="A170" i="1" s="1"/>
  <c r="O169" i="1" a="1"/>
  <c r="A169" i="1" s="1"/>
  <c r="O168" i="1" a="1"/>
  <c r="O167" i="1" a="1"/>
  <c r="O166" i="1" a="1"/>
  <c r="A166" i="1" s="1"/>
  <c r="O165" i="1" a="1"/>
  <c r="A165" i="1" s="1"/>
  <c r="O164" i="1" a="1"/>
  <c r="O163" i="1" a="1"/>
  <c r="A163" i="1" s="1"/>
  <c r="O162" i="1" a="1"/>
  <c r="A162" i="1" s="1"/>
  <c r="O161" i="1" a="1"/>
  <c r="O160" i="1" a="1"/>
  <c r="O159" i="1" a="1"/>
  <c r="A159" i="1" s="1"/>
  <c r="O158" i="1" a="1"/>
  <c r="O157" i="1" a="1"/>
  <c r="O156" i="1" a="1"/>
  <c r="O155" i="1" a="1"/>
  <c r="O154" i="1" a="1"/>
  <c r="O153" i="1" a="1"/>
  <c r="O152" i="1" a="1"/>
  <c r="A152" i="1" s="1"/>
  <c r="O151" i="1" a="1"/>
  <c r="A151" i="1" s="1"/>
  <c r="O150" i="1" a="1"/>
  <c r="O149" i="1" a="1"/>
  <c r="O148" i="1" a="1"/>
  <c r="O147" i="1" a="1"/>
  <c r="A147" i="1" s="1"/>
  <c r="O146" i="1" a="1"/>
  <c r="A146" i="1" s="1"/>
  <c r="O145" i="1" a="1"/>
  <c r="O144" i="1" a="1"/>
  <c r="A144" i="1" s="1"/>
  <c r="O143" i="1" a="1"/>
  <c r="O142" i="1" a="1"/>
  <c r="A142" i="1" s="1"/>
  <c r="O141" i="1" a="1"/>
  <c r="A141" i="1" s="1"/>
  <c r="O140" i="1" a="1"/>
  <c r="O139" i="1" a="1"/>
  <c r="A139" i="1" s="1"/>
  <c r="O138" i="1" a="1"/>
  <c r="O137" i="1" a="1"/>
  <c r="O136" i="1" a="1"/>
  <c r="O135" i="1" a="1"/>
  <c r="A135" i="1" s="1"/>
  <c r="O134" i="1" a="1"/>
  <c r="A134" i="1" s="1"/>
  <c r="O133" i="1" a="1"/>
  <c r="O132" i="1" a="1"/>
  <c r="A132" i="1" s="1"/>
  <c r="O131" i="1" a="1"/>
  <c r="O130" i="1" a="1"/>
  <c r="O129" i="1" a="1"/>
  <c r="O128" i="1" a="1"/>
  <c r="A128" i="1" s="1"/>
  <c r="O127" i="1" a="1"/>
  <c r="A127" i="1" s="1"/>
  <c r="O126" i="1" a="1"/>
  <c r="A126" i="1" s="1"/>
  <c r="O125" i="1" a="1"/>
  <c r="A125" i="1" s="1"/>
  <c r="O124" i="1" a="1"/>
  <c r="A124" i="1" s="1"/>
  <c r="O123" i="1" a="1"/>
  <c r="A123" i="1" s="1"/>
  <c r="O122" i="1" a="1"/>
  <c r="A122" i="1" s="1"/>
  <c r="O121" i="1" a="1"/>
  <c r="A121" i="1" s="1"/>
  <c r="O120" i="1" a="1"/>
  <c r="A120" i="1" s="1"/>
  <c r="O119" i="1" a="1"/>
  <c r="O118" i="1" a="1"/>
  <c r="O117" i="1" a="1"/>
  <c r="A117" i="1" s="1"/>
  <c r="O116" i="1" a="1"/>
  <c r="A116" i="1" s="1"/>
  <c r="O115" i="1" a="1"/>
  <c r="O114" i="1" a="1"/>
  <c r="O113" i="1" a="1"/>
  <c r="O112" i="1" a="1"/>
  <c r="O111" i="1" a="1"/>
  <c r="A111" i="1" s="1"/>
  <c r="O110" i="1" a="1"/>
  <c r="O109" i="1" a="1"/>
  <c r="O108" i="1" a="1"/>
  <c r="O107" i="1" a="1"/>
  <c r="O106" i="1" a="1"/>
  <c r="O105" i="1" a="1"/>
  <c r="O104" i="1" a="1"/>
  <c r="O103" i="1" a="1"/>
  <c r="O102" i="1" a="1"/>
  <c r="O101" i="1" a="1"/>
  <c r="O100" i="1" a="1"/>
  <c r="O99" i="1" a="1"/>
  <c r="O98" i="1" a="1"/>
  <c r="A98" i="1" s="1"/>
  <c r="O97" i="1" a="1"/>
  <c r="O96" i="1" a="1"/>
  <c r="O95" i="1" a="1"/>
  <c r="O94" i="1" a="1"/>
  <c r="O93" i="1" a="1"/>
  <c r="O92" i="1" a="1"/>
  <c r="O91" i="1" a="1"/>
  <c r="O90" i="1" a="1"/>
  <c r="O89" i="1" a="1"/>
  <c r="O88" i="1" a="1"/>
  <c r="O87" i="1" a="1"/>
  <c r="A87" i="1" s="1"/>
  <c r="O86" i="1" a="1"/>
  <c r="O85" i="1" a="1"/>
  <c r="A85" i="1" s="1"/>
  <c r="O84" i="1" a="1"/>
  <c r="O83" i="1" a="1"/>
  <c r="O82" i="1" a="1"/>
  <c r="O81" i="1" a="1"/>
  <c r="A81" i="1" s="1"/>
  <c r="O80" i="1" a="1"/>
  <c r="O79" i="1" a="1"/>
  <c r="A79" i="1" s="1"/>
  <c r="O78" i="1" a="1"/>
  <c r="O77" i="1" a="1"/>
  <c r="A77" i="1" s="1"/>
  <c r="O76" i="1" a="1"/>
  <c r="O75" i="1" a="1"/>
  <c r="O74" i="1" a="1"/>
  <c r="O73" i="1" a="1"/>
  <c r="O72" i="1" a="1"/>
  <c r="O71" i="1" a="1"/>
  <c r="O70" i="1" a="1"/>
  <c r="O69" i="1" a="1"/>
  <c r="O68" i="1" a="1"/>
  <c r="O67" i="1" a="1"/>
  <c r="O66" i="1" a="1"/>
  <c r="O65" i="1" a="1"/>
  <c r="O64" i="1" a="1"/>
  <c r="A65" i="1" s="1"/>
  <c r="O63" i="1" a="1"/>
  <c r="O62" i="1" a="1"/>
  <c r="O61" i="1" a="1"/>
  <c r="O60" i="1" a="1"/>
  <c r="O59" i="1" a="1"/>
  <c r="O58" i="1" a="1"/>
  <c r="O57" i="1" a="1"/>
  <c r="A58" i="1" s="1"/>
  <c r="O56" i="1" a="1"/>
  <c r="O55" i="1" a="1"/>
  <c r="O54" i="1" a="1"/>
  <c r="O53" i="1" a="1"/>
  <c r="O52" i="1" a="1"/>
  <c r="O51" i="1" a="1"/>
  <c r="O50" i="1" a="1"/>
  <c r="O49" i="1" a="1"/>
  <c r="O48" i="1" a="1"/>
  <c r="O47" i="1" a="1"/>
  <c r="A48" i="1" s="1"/>
  <c r="O46" i="1" a="1"/>
  <c r="O45" i="1" a="1"/>
  <c r="O44" i="1" a="1"/>
  <c r="O43" i="1" a="1"/>
  <c r="O42" i="1" a="1"/>
  <c r="O41" i="1" a="1"/>
  <c r="A42" i="1" s="1"/>
  <c r="O40" i="1" a="1"/>
  <c r="O39" i="1" a="1"/>
  <c r="O38" i="1" a="1"/>
  <c r="O37" i="1" a="1"/>
  <c r="O36" i="1" a="1"/>
  <c r="O35" i="1" a="1"/>
  <c r="O34" i="1" a="1"/>
  <c r="O33" i="1" a="1"/>
  <c r="O32" i="1" a="1"/>
  <c r="O31" i="1" a="1"/>
  <c r="O30" i="1" a="1"/>
  <c r="O29" i="1" a="1"/>
  <c r="O28" i="1" a="1"/>
  <c r="O27" i="1" a="1"/>
  <c r="O26" i="1" a="1"/>
  <c r="O25" i="1" a="1"/>
  <c r="O24" i="1" a="1"/>
  <c r="O23" i="1" a="1"/>
  <c r="O22" i="1" a="1"/>
  <c r="O21" i="1" a="1"/>
  <c r="O20" i="1" a="1"/>
  <c r="O19" i="1" a="1"/>
  <c r="O18" i="1" a="1"/>
  <c r="O17" i="1" a="1"/>
  <c r="O16" i="1" a="1"/>
  <c r="O15" i="1" a="1"/>
  <c r="O14" i="1" a="1"/>
  <c r="O13" i="1" a="1"/>
  <c r="O12" i="1" a="1"/>
  <c r="O11" i="1" a="1"/>
  <c r="O10" i="1" a="1"/>
  <c r="O9" i="1" a="1"/>
  <c r="O8" i="1" a="1"/>
  <c r="O7" i="1" a="1"/>
  <c r="O6" i="1" a="1"/>
  <c r="O5" i="1" a="1"/>
  <c r="O4" i="1" a="1"/>
  <c r="O3" i="1" a="1"/>
  <c r="A3" i="1" s="1"/>
  <c r="O2" i="1" a="1"/>
  <c r="A189" i="1" l="1"/>
  <c r="A188" i="1"/>
  <c r="A4" i="1"/>
  <c r="A5" i="1"/>
  <c r="A6" i="1" l="1"/>
  <c r="A7" i="1" l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3" i="1" s="1"/>
  <c r="A44" i="1" s="1"/>
  <c r="A45" i="1" s="1"/>
  <c r="A46" i="1" s="1"/>
  <c r="A47" i="1" s="1"/>
  <c r="A49" i="1" s="1"/>
  <c r="A50" i="1" s="1"/>
  <c r="A51" i="1" s="1"/>
  <c r="A52" i="1" s="1"/>
  <c r="A53" i="1" s="1"/>
  <c r="A54" i="1" s="1"/>
  <c r="A55" i="1" s="1"/>
  <c r="A56" i="1" s="1"/>
  <c r="A57" i="1" s="1"/>
  <c r="A59" i="1" s="1"/>
  <c r="A60" i="1" s="1"/>
  <c r="A61" i="1" s="1"/>
  <c r="A62" i="1" s="1"/>
  <c r="A63" i="1" s="1"/>
  <c r="A64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8" i="1" s="1"/>
  <c r="A80" i="1" s="1"/>
  <c r="A82" i="1" s="1"/>
  <c r="A83" i="1" s="1"/>
  <c r="A84" i="1" s="1"/>
  <c r="A86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2" i="1" s="1"/>
  <c r="A113" i="1" s="1"/>
  <c r="A114" i="1" s="1"/>
  <c r="A115" i="1" s="1"/>
  <c r="A118" i="1" s="1"/>
  <c r="A119" i="1" s="1"/>
  <c r="A129" i="1" s="1"/>
  <c r="A130" i="1" s="1"/>
  <c r="A131" i="1" s="1"/>
  <c r="A133" i="1" s="1"/>
  <c r="A136" i="1" s="1"/>
  <c r="A137" i="1" s="1"/>
  <c r="A138" i="1" s="1"/>
  <c r="A140" i="1" s="1"/>
  <c r="A143" i="1" s="1"/>
  <c r="A145" i="1" s="1"/>
  <c r="A148" i="1" s="1"/>
  <c r="A149" i="1" s="1"/>
  <c r="A150" i="1" s="1"/>
  <c r="A153" i="1" s="1"/>
  <c r="A154" i="1" s="1"/>
  <c r="A155" i="1" s="1"/>
  <c r="A156" i="1" s="1"/>
  <c r="A157" i="1" s="1"/>
  <c r="A158" i="1" s="1"/>
  <c r="A160" i="1" s="1"/>
  <c r="A161" i="1" s="1"/>
  <c r="A164" i="1" s="1"/>
  <c r="A167" i="1" s="1"/>
  <c r="A168" i="1" s="1"/>
  <c r="A171" i="1" s="1"/>
  <c r="A172" i="1" s="1"/>
  <c r="A173" i="1" s="1"/>
  <c r="A174" i="1" s="1"/>
  <c r="A175" i="1" s="1"/>
  <c r="A176" i="1" s="1"/>
  <c r="A17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<sst xmlns="http://schemas.openxmlformats.org/spreadsheetml/2006/main" count="589" uniqueCount="244">
  <si>
    <t>Rank</t>
  </si>
  <si>
    <t>Name</t>
  </si>
  <si>
    <t>County</t>
  </si>
  <si>
    <t>Grade</t>
  </si>
  <si>
    <t>1/2 All Ire 2023</t>
  </si>
  <si>
    <t>1/2 Nat 2023</t>
  </si>
  <si>
    <t>3/4 All Ire 2024</t>
  </si>
  <si>
    <t>Worlds 2024</t>
  </si>
  <si>
    <t>All Ire 2025</t>
  </si>
  <si>
    <t>Gloves 2025</t>
  </si>
  <si>
    <t>Nationals                   2025-2026</t>
  </si>
  <si>
    <t>Mick Kerr 2026</t>
  </si>
  <si>
    <t>She's ACE 2025</t>
  </si>
  <si>
    <t>All Ire 2026</t>
  </si>
  <si>
    <t>Total Points</t>
  </si>
  <si>
    <t>Ciana Ni Churraoin</t>
  </si>
  <si>
    <t>Galway</t>
  </si>
  <si>
    <t>Senior</t>
  </si>
  <si>
    <t>Fiona Tully</t>
  </si>
  <si>
    <t>Roscommon</t>
  </si>
  <si>
    <t>Martina McMahon</t>
  </si>
  <si>
    <t>Limerick</t>
  </si>
  <si>
    <t>Eilise McCrory</t>
  </si>
  <si>
    <t>Tyrone</t>
  </si>
  <si>
    <t>Niamh Heffernan</t>
  </si>
  <si>
    <t>Mollie Dagg</t>
  </si>
  <si>
    <t>Kildare</t>
  </si>
  <si>
    <t>Catriona Millane</t>
  </si>
  <si>
    <t>Clare</t>
  </si>
  <si>
    <t>Amy Brennan</t>
  </si>
  <si>
    <t>Kilkenny</t>
  </si>
  <si>
    <t xml:space="preserve">Leah Minogue </t>
  </si>
  <si>
    <t xml:space="preserve">Catriona Casey </t>
  </si>
  <si>
    <t>Cork</t>
  </si>
  <si>
    <t>Aishling O'Keefe</t>
  </si>
  <si>
    <t>Intermediate</t>
  </si>
  <si>
    <t>Patricia Byrne</t>
  </si>
  <si>
    <t>Wicklow</t>
  </si>
  <si>
    <t>Noelle Dowling</t>
  </si>
  <si>
    <t>Cuileann Bourke</t>
  </si>
  <si>
    <t>Mayo</t>
  </si>
  <si>
    <t>Caislin Tracey</t>
  </si>
  <si>
    <t xml:space="preserve">Ashling Ní Mhaoláin </t>
  </si>
  <si>
    <t>Carmel Kelleher</t>
  </si>
  <si>
    <t>Clare Conway</t>
  </si>
  <si>
    <t>Junior</t>
  </si>
  <si>
    <t>Holly Hynes</t>
  </si>
  <si>
    <t>Wexford</t>
  </si>
  <si>
    <t>Marie Walshe</t>
  </si>
  <si>
    <t>Emer Barron</t>
  </si>
  <si>
    <t>Junior B</t>
  </si>
  <si>
    <t>Una Brophy</t>
  </si>
  <si>
    <t>Laois</t>
  </si>
  <si>
    <t>Jodie Keeling</t>
  </si>
  <si>
    <t>Amber Nolan</t>
  </si>
  <si>
    <t>Cora Doyle</t>
  </si>
  <si>
    <t>Aoife Kelly</t>
  </si>
  <si>
    <t>Aoife Brophy</t>
  </si>
  <si>
    <t>Claire Minogue</t>
  </si>
  <si>
    <t>Minor</t>
  </si>
  <si>
    <t>Chloe Philpott</t>
  </si>
  <si>
    <t>Una Duggan</t>
  </si>
  <si>
    <t>Laura Finn</t>
  </si>
  <si>
    <t>Sligo</t>
  </si>
  <si>
    <t>Laura Duff</t>
  </si>
  <si>
    <t>Margaret Purcell</t>
  </si>
  <si>
    <t>Aoife Holden</t>
  </si>
  <si>
    <t>Niamh McElwain</t>
  </si>
  <si>
    <t>Monaghan</t>
  </si>
  <si>
    <t>Sinead Meagher</t>
  </si>
  <si>
    <t>Tipperary</t>
  </si>
  <si>
    <t>Ellen O'Connor</t>
  </si>
  <si>
    <t>Katie Jordan</t>
  </si>
  <si>
    <t>Aine Duggan</t>
  </si>
  <si>
    <t>Danielle Daskalakis</t>
  </si>
  <si>
    <t>USA</t>
  </si>
  <si>
    <t>Open</t>
  </si>
  <si>
    <t>Mikiala Esser</t>
  </si>
  <si>
    <t>Alanna Coggeran</t>
  </si>
  <si>
    <t>Sarah Walsh</t>
  </si>
  <si>
    <t>Michelle Warren</t>
  </si>
  <si>
    <t xml:space="preserve">Sarah Devlin </t>
  </si>
  <si>
    <t>Ashley Ruiz</t>
  </si>
  <si>
    <t>Suz Entzeroth</t>
  </si>
  <si>
    <t>Orla O'Brien</t>
  </si>
  <si>
    <t>Aishling Shanahan</t>
  </si>
  <si>
    <t>Síle Ní Chonghaile</t>
  </si>
  <si>
    <t>Holly Byrne</t>
  </si>
  <si>
    <t>Carragh Shannon</t>
  </si>
  <si>
    <t>Antrim</t>
  </si>
  <si>
    <t>Clodagh McManamon</t>
  </si>
  <si>
    <t>Louise McGinnity</t>
  </si>
  <si>
    <t>Joy Walsh</t>
  </si>
  <si>
    <t>Meath</t>
  </si>
  <si>
    <t>Meadhbh Gallagher</t>
  </si>
  <si>
    <t>Ava Sweeney</t>
  </si>
  <si>
    <t>Isabelle McInerney</t>
  </si>
  <si>
    <t>Karen Monaghan</t>
  </si>
  <si>
    <t>Leah Ryan</t>
  </si>
  <si>
    <t>Carlow</t>
  </si>
  <si>
    <t>Carol McKeown</t>
  </si>
  <si>
    <t>40+B</t>
  </si>
  <si>
    <t>Orla Brophy</t>
  </si>
  <si>
    <t xml:space="preserve">Aishling Fitzgearld </t>
  </si>
  <si>
    <t>Sinead Forde</t>
  </si>
  <si>
    <t>Niamh O'Brien</t>
  </si>
  <si>
    <t>Caroline Holden</t>
  </si>
  <si>
    <t>40+</t>
  </si>
  <si>
    <t>Clodagh Munroe</t>
  </si>
  <si>
    <t>Siobhan Tracey</t>
  </si>
  <si>
    <t>Roisin O'Keefe</t>
  </si>
  <si>
    <t>Hannah Grace</t>
  </si>
  <si>
    <t>Taylor Rumpling</t>
  </si>
  <si>
    <t>A</t>
  </si>
  <si>
    <t>Sian Cooke</t>
  </si>
  <si>
    <t>Offaly</t>
  </si>
  <si>
    <t>Christina Peacaut</t>
  </si>
  <si>
    <t>B</t>
  </si>
  <si>
    <t>Megan McCann</t>
  </si>
  <si>
    <t>Armagh</t>
  </si>
  <si>
    <t>Mary Jo Morris</t>
  </si>
  <si>
    <t>Orla Considine</t>
  </si>
  <si>
    <t>Farrah Ryan</t>
  </si>
  <si>
    <t>Belisa Camacho</t>
  </si>
  <si>
    <t>Aoife Hurley</t>
  </si>
  <si>
    <t>Kirsten Hughes</t>
  </si>
  <si>
    <t>Taylor Bell</t>
  </si>
  <si>
    <t>Fiona Staunton</t>
  </si>
  <si>
    <t>Westmeath</t>
  </si>
  <si>
    <t>Brid Horgan</t>
  </si>
  <si>
    <t>Aishling Holden</t>
  </si>
  <si>
    <t>Challenger</t>
  </si>
  <si>
    <t>karla Corcoran</t>
  </si>
  <si>
    <t>April Moran</t>
  </si>
  <si>
    <t>Emma Kinane</t>
  </si>
  <si>
    <t>Valerie Maher</t>
  </si>
  <si>
    <t>Natasha Hayes</t>
  </si>
  <si>
    <t>Stephaine Walsh</t>
  </si>
  <si>
    <t>Shauna Corrigan</t>
  </si>
  <si>
    <t>Ann Marie Ryan</t>
  </si>
  <si>
    <t>Boo Murphy</t>
  </si>
  <si>
    <t>Amber Cronin Kenny</t>
  </si>
  <si>
    <t>Ellen Collins</t>
  </si>
  <si>
    <t>Junior C</t>
  </si>
  <si>
    <t>Angela Floyd</t>
  </si>
  <si>
    <t>Emma Considine</t>
  </si>
  <si>
    <t>Carragh Kennedy</t>
  </si>
  <si>
    <t>Sarah Boyle</t>
  </si>
  <si>
    <t>Roisin Cahill</t>
  </si>
  <si>
    <t>Elaine Denieffe</t>
  </si>
  <si>
    <t>Marie Long</t>
  </si>
  <si>
    <t>Muireann O'Brien</t>
  </si>
  <si>
    <t>Katie Brennan</t>
  </si>
  <si>
    <t>Clodagh Neville</t>
  </si>
  <si>
    <t>Agnes Hurley</t>
  </si>
  <si>
    <t>Maria Burke</t>
  </si>
  <si>
    <t>Emily McGinnity</t>
  </si>
  <si>
    <t>Freya Donnellan</t>
  </si>
  <si>
    <t>Marina Kilduff</t>
  </si>
  <si>
    <t>Dublin</t>
  </si>
  <si>
    <t>35+</t>
  </si>
  <si>
    <t>Andrea Cooke</t>
  </si>
  <si>
    <t>Emily Phelan</t>
  </si>
  <si>
    <t>Niamh Murphy</t>
  </si>
  <si>
    <t>Aisleann Mullally</t>
  </si>
  <si>
    <t>Róisin Scott</t>
  </si>
  <si>
    <t>Chloe Farrell</t>
  </si>
  <si>
    <t>Aíne Lenihan</t>
  </si>
  <si>
    <t>Elle Sweeney</t>
  </si>
  <si>
    <t>Aoife Grogan</t>
  </si>
  <si>
    <t>Minnie McCallan</t>
  </si>
  <si>
    <t>Tara Lucas</t>
  </si>
  <si>
    <t>Cailiosa Ní Dhúill</t>
  </si>
  <si>
    <t>Fidelma Ryan</t>
  </si>
  <si>
    <t>Sophie O'Meara</t>
  </si>
  <si>
    <t>Ann Marie Hegarty</t>
  </si>
  <si>
    <t>Christina Donoghue</t>
  </si>
  <si>
    <t>Trish McElwee</t>
  </si>
  <si>
    <t>Emma Kelly</t>
  </si>
  <si>
    <t>Emily Moran</t>
  </si>
  <si>
    <t>Orla Duggan</t>
  </si>
  <si>
    <t>Ashleigh Sharkey</t>
  </si>
  <si>
    <t>Áine Spain</t>
  </si>
  <si>
    <t>Cliodhna O'Connell</t>
  </si>
  <si>
    <t>Elizabeth McGarvey</t>
  </si>
  <si>
    <t>Norma Kerrisk</t>
  </si>
  <si>
    <t>Doireann Knox</t>
  </si>
  <si>
    <t>Cliona Rodgers</t>
  </si>
  <si>
    <t>Alva Donohue</t>
  </si>
  <si>
    <t>Leah Glynn</t>
  </si>
  <si>
    <t>Elle Murphy</t>
  </si>
  <si>
    <t>C</t>
  </si>
  <si>
    <t>Kitty Roche</t>
  </si>
  <si>
    <t>Brianna Gilmore</t>
  </si>
  <si>
    <t>Canada</t>
  </si>
  <si>
    <t>Francis Byrne</t>
  </si>
  <si>
    <t>Bridget Mullholland</t>
  </si>
  <si>
    <t>Eilish Owens</t>
  </si>
  <si>
    <t>Kenko Yoshida</t>
  </si>
  <si>
    <t>Japan</t>
  </si>
  <si>
    <t>Aine Sharkey</t>
  </si>
  <si>
    <t>Aoibhe Ryan</t>
  </si>
  <si>
    <t>Anna Scott</t>
  </si>
  <si>
    <t>Aoibhe Ní Chadhain</t>
  </si>
  <si>
    <t>Christine Percy</t>
  </si>
  <si>
    <t>Breda Cashin</t>
  </si>
  <si>
    <t>Sabrina Hughes</t>
  </si>
  <si>
    <t>Shauna Doyle</t>
  </si>
  <si>
    <t>Dearbhile O'Neill</t>
  </si>
  <si>
    <t>Dearbhile Fox</t>
  </si>
  <si>
    <t>Kate O'Brien</t>
  </si>
  <si>
    <t>Rachel Doherty</t>
  </si>
  <si>
    <t>Patricia McKenna</t>
  </si>
  <si>
    <t>Aoibheann Muldoon</t>
  </si>
  <si>
    <t>Cliona Dunning</t>
  </si>
  <si>
    <t>Katie Barrett</t>
  </si>
  <si>
    <t>Elle Rafferty</t>
  </si>
  <si>
    <t>Kate Begley</t>
  </si>
  <si>
    <t>Frida Eriksson</t>
  </si>
  <si>
    <t>Abbey Dillon</t>
  </si>
  <si>
    <t>Kayleigh McLoughlin</t>
  </si>
  <si>
    <t>Melanie Nally</t>
  </si>
  <si>
    <t>Kacey Coleman</t>
  </si>
  <si>
    <t>Anne Barcoe</t>
  </si>
  <si>
    <t>Dearbhile O'Keefe</t>
  </si>
  <si>
    <t>Sile Spain</t>
  </si>
  <si>
    <t>Nolwenn Even</t>
  </si>
  <si>
    <t>Clóda Nic Con Midhe</t>
  </si>
  <si>
    <t>Linda Seoighe</t>
  </si>
  <si>
    <t>Caoimhe Ní Ghloinn</t>
  </si>
  <si>
    <t>Cara McCrory</t>
  </si>
  <si>
    <t>Carala Cooney</t>
  </si>
  <si>
    <t>Cliona Ní Chonghaile</t>
  </si>
  <si>
    <t>Lucy McCullagh</t>
  </si>
  <si>
    <t>Sarah Wiley</t>
  </si>
  <si>
    <t>Sarah Williams</t>
  </si>
  <si>
    <t xml:space="preserve">Fiona Corrigan </t>
  </si>
  <si>
    <t>Laura Touhey</t>
  </si>
  <si>
    <t>Maria Hinds</t>
  </si>
  <si>
    <t>Sharon Wilson</t>
  </si>
  <si>
    <t>Jill Hurley</t>
  </si>
  <si>
    <t>Louise Gilmartin</t>
  </si>
  <si>
    <t>Clíona Collins</t>
  </si>
  <si>
    <t>Bernice Dillon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</si>
</sst>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Aptos Narrow"/>
      <family val="2"/>
      <scheme val="minor"/>
    </font>
    <font>
      <b/>
      <sz val="9"/>
      <color theme="0"/>
      <name val="Tahoma"/>
      <family val="2"/>
    </font>
    <font>
      <b/>
      <sz val="10"/>
      <color theme="0"/>
      <name val="Tahoma"/>
      <family val="2"/>
    </font>
    <font>
      <b/>
      <sz val="10"/>
      <color rgb="FFBDFF70"/>
      <name val="Tahoma"/>
      <family val="2"/>
    </font>
    <font>
      <b/>
      <sz val="10"/>
      <color rgb="FFF79646"/>
      <name val="Tahoma"/>
      <family val="2"/>
    </font>
    <font>
      <b/>
      <sz val="11.5"/>
      <color rgb="FF000000"/>
      <name val="Calibri"/>
      <family val="2"/>
    </font>
    <font>
      <sz val="11.5"/>
      <name val="Calibri"/>
      <family val="2"/>
    </font>
    <font>
      <sz val="11.5"/>
      <color rgb="FF000000"/>
      <name val="Calibri"/>
      <family val="2"/>
    </font>
    <font>
      <b/>
      <sz val="11"/>
      <color rgb="FFF68222"/>
      <name val="Aptos Narrow"/>
      <family val="2"/>
      <scheme val="minor"/>
    </font>
    <font>
      <sz val="11.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9" fillId="0" borderId="5" xfId="0" applyFont="1" applyBorder="1"/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8" fillId="0" borderId="0" xfId="0" applyNumberFormat="1" applyFont="1" applyAlignment="1">
      <alignment horizontal="center"/>
    </xf>
  </cellXfs>
  <cellStyles count="1">
    <cellStyle name="Normal" xfId="0" builtinId="0"/>
  </cellStyles>
  <dxfs count="22">
    <dxf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BDFF70"/>
        <name val="Tahoma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thin">
          <color indexed="64"/>
        </horizontal>
      </border>
    </dxf>
    <dxf>
      <fill>
        <patternFill>
          <bgColor rgb="FFB0DAE6"/>
        </patternFill>
      </fill>
    </dxf>
    <dxf>
      <fill>
        <patternFill>
          <bgColor theme="1"/>
        </patternFill>
      </fill>
    </dxf>
  </dxfs>
  <tableStyles count="1" defaultTableStyle="TableStyleMedium2" defaultPivotStyle="PivotStyleLight16">
    <tableStyle name="Table Style 5" pivot="0" count="2" xr9:uid="{3D68FAD3-4917-456E-BCAA-FEE0C3960FB5}">
      <tableStyleElement type="headerRow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EE3CB3-5898-4D03-925E-F7630EC5D861}" name="Table88" displayName="Table88" ref="A1:O193" totalsRowShown="0" headerRowDxfId="19" dataDxfId="18" headerRowBorderDxfId="16" tableBorderDxfId="17" totalsRowBorderDxfId="15">
  <sortState xmlns:xlrd2="http://schemas.microsoft.com/office/spreadsheetml/2017/richdata2" ref="A2:O193">
    <sortCondition descending="1" ref="O2:O193"/>
    <sortCondition descending="1" ref="D2:D193"/>
  </sortState>
  <tableColumns count="15">
    <tableColumn id="1" xr3:uid="{D4C016F0-2486-404D-A1D6-97F54C5DFC3E}" name="Rank" dataDxfId="14"/>
    <tableColumn id="2" xr3:uid="{271A325F-E66E-4A31-8EB9-1F0A30A7E55A}" name="Name" dataDxfId="13"/>
    <tableColumn id="3" xr3:uid="{065DF32A-8C51-4137-92A0-246D9A087300}" name="County" dataDxfId="12"/>
    <tableColumn id="4" xr3:uid="{26764DC9-17BB-4AD3-B90A-6B93D4B3D03D}" name="Grade" dataDxfId="11"/>
    <tableColumn id="5" xr3:uid="{BA93C1DF-A1AC-4CEF-887E-C8A3CFF84367}" name="1/2 All Ire 2023" dataDxfId="10"/>
    <tableColumn id="6" xr3:uid="{06FB3FCE-A79E-4A24-9DE3-72EC9158F121}" name="1/2 Nat 2023" dataDxfId="9"/>
    <tableColumn id="7" xr3:uid="{BFE6BD81-C8E1-4F1F-A7C8-05B374210850}" name="3/4 All Ire 2024" dataDxfId="8"/>
    <tableColumn id="8" xr3:uid="{1D012C91-CB04-4F76-A771-1D30B70BB462}" name="Worlds 2024" dataDxfId="7"/>
    <tableColumn id="9" xr3:uid="{8FAC3083-5A54-4068-BF72-6B82570D707D}" name="All Ire 2025" dataDxfId="6"/>
    <tableColumn id="10" xr3:uid="{A852411D-6D36-425D-842E-CF989BFA979E}" name="Gloves 2025" dataDxfId="5"/>
    <tableColumn id="13" xr3:uid="{3C8AE85A-01C1-4F41-B841-F22A7AB7A941}" name="Nationals                   2025-2026" dataDxfId="4"/>
    <tableColumn id="11" xr3:uid="{A88FB725-A0F2-446A-9731-4F1252BDFFD4}" name="Mick Kerr 2026" dataDxfId="3"/>
    <tableColumn id="12" xr3:uid="{9CC53339-C4EA-498E-9A10-0FBBEA670C07}" name="She's ACE 2025" dataDxfId="2"/>
    <tableColumn id="14" xr3:uid="{BA404D31-A5FD-4B7E-BF46-102BFB07C33E}" name="All Ire 2026" dataDxfId="1"/>
    <tableColumn id="15" xr3:uid="{AD990242-34A1-46B6-867B-BC61C985A106}" name="Total Points" dataDxfId="0">
      <calculatedColumnFormula array="1">SUM(LARGE(E2:N2,{1,2,3,4,5,6,7}))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AFED-5A63-4421-92D1-72A89929109F}">
  <sheetPr>
    <pageSetUpPr fitToPage="1"/>
  </sheetPr>
  <dimension ref="A1:O194"/>
  <sheetViews>
    <sheetView tabSelected="1" workbookViewId="0">
      <pane ySplit="1" topLeftCell="A12" activePane="bottomLeft" state="frozen"/>
      <selection pane="bottomLeft" sqref="A1:O1048576"/>
    </sheetView>
  </sheetViews>
  <sheetFormatPr defaultRowHeight="14.4" x14ac:dyDescent="0.3"/>
  <cols>
    <col min="1" max="1" width="5.44140625" customWidth="1"/>
    <col min="2" max="2" width="20.21875" bestFit="1" customWidth="1"/>
    <col min="3" max="3" width="11.77734375" bestFit="1" customWidth="1"/>
    <col min="4" max="4" width="12.77734375" style="25" bestFit="1" customWidth="1"/>
    <col min="5" max="5" width="11.77734375" customWidth="1"/>
    <col min="7" max="7" width="11.21875" customWidth="1"/>
    <col min="8" max="9" width="8.21875" customWidth="1"/>
    <col min="10" max="10" width="7.77734375" customWidth="1"/>
    <col min="11" max="11" width="11.21875" customWidth="1"/>
    <col min="12" max="12" width="10.21875" customWidth="1"/>
    <col min="13" max="13" width="10.44140625" customWidth="1"/>
    <col min="14" max="14" width="6.77734375" bestFit="1" customWidth="1"/>
    <col min="15" max="15" width="8.77734375" bestFit="1" customWidth="1"/>
  </cols>
  <sheetData>
    <row r="1" spans="1:15" ht="39.6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</row>
    <row r="2" spans="1:15" ht="15" x14ac:dyDescent="0.3">
      <c r="A2" s="5">
        <v>1</v>
      </c>
      <c r="B2" s="6" t="s">
        <v>15</v>
      </c>
      <c r="C2" s="6" t="s">
        <v>16</v>
      </c>
      <c r="D2" s="7" t="s">
        <v>17</v>
      </c>
      <c r="E2" s="8">
        <v>2500</v>
      </c>
      <c r="F2" s="8">
        <v>1125</v>
      </c>
      <c r="G2" s="8">
        <v>1575</v>
      </c>
      <c r="H2" s="8">
        <v>4000</v>
      </c>
      <c r="I2" s="8">
        <v>3500</v>
      </c>
      <c r="J2" s="8">
        <v>1145</v>
      </c>
      <c r="K2" s="9">
        <v>0</v>
      </c>
      <c r="L2" s="9">
        <v>2175</v>
      </c>
      <c r="M2" s="8">
        <v>2560</v>
      </c>
      <c r="N2" s="9">
        <v>3500</v>
      </c>
      <c r="O2" s="10" cm="1">
        <f t="array" ref="O2">SUM(LARGE(E2:N2,{1,2,3,4,5,6,7}))</f>
        <v>19810</v>
      </c>
    </row>
    <row r="3" spans="1:15" ht="15" x14ac:dyDescent="0.3">
      <c r="A3" s="5">
        <f>IF(O3=O2,"=",COUNTA($A$2:A2)+1)</f>
        <v>2</v>
      </c>
      <c r="B3" s="11" t="s">
        <v>18</v>
      </c>
      <c r="C3" s="11" t="s">
        <v>19</v>
      </c>
      <c r="D3" s="8" t="s">
        <v>17</v>
      </c>
      <c r="E3" s="8">
        <v>1312.5</v>
      </c>
      <c r="F3" s="8">
        <v>845</v>
      </c>
      <c r="G3" s="8">
        <v>2625</v>
      </c>
      <c r="H3" s="8">
        <v>2100</v>
      </c>
      <c r="I3" s="8">
        <v>2625</v>
      </c>
      <c r="J3" s="8">
        <v>1525</v>
      </c>
      <c r="K3" s="9">
        <v>3200</v>
      </c>
      <c r="L3" s="9">
        <v>1525</v>
      </c>
      <c r="M3" s="8">
        <v>1800</v>
      </c>
      <c r="N3" s="9">
        <v>5000</v>
      </c>
      <c r="O3" s="10" cm="1">
        <f t="array" ref="O3">SUM(LARGE(E3:N3,{1,2,3,4,5,6,7}))</f>
        <v>18875</v>
      </c>
    </row>
    <row r="4" spans="1:15" ht="15" x14ac:dyDescent="0.3">
      <c r="A4" s="5">
        <f>IF(O4=O3,"=",COUNTA($A$2:A3)+1)</f>
        <v>3</v>
      </c>
      <c r="B4" s="11" t="s">
        <v>20</v>
      </c>
      <c r="C4" s="11" t="s">
        <v>21</v>
      </c>
      <c r="D4" s="7" t="s">
        <v>17</v>
      </c>
      <c r="E4" s="8">
        <v>0</v>
      </c>
      <c r="F4" s="8">
        <v>0</v>
      </c>
      <c r="G4" s="8">
        <v>1968.75</v>
      </c>
      <c r="H4" s="8">
        <v>2800</v>
      </c>
      <c r="I4" s="8">
        <v>5000</v>
      </c>
      <c r="J4" s="8">
        <v>2175</v>
      </c>
      <c r="K4" s="9">
        <v>0</v>
      </c>
      <c r="L4" s="9">
        <v>0</v>
      </c>
      <c r="M4" s="8">
        <v>1350</v>
      </c>
      <c r="N4" s="9">
        <v>0</v>
      </c>
      <c r="O4" s="10" cm="1">
        <f t="array" ref="O4">SUM(LARGE(E4:N4,{1,2,3,4,5,6,7}))</f>
        <v>13293.75</v>
      </c>
    </row>
    <row r="5" spans="1:15" ht="15" x14ac:dyDescent="0.3">
      <c r="A5" s="5">
        <f>IF(O5=O4,"=",COUNTA($A$2:A4)+1)</f>
        <v>4</v>
      </c>
      <c r="B5" s="6" t="s">
        <v>22</v>
      </c>
      <c r="C5" s="6" t="s">
        <v>23</v>
      </c>
      <c r="D5" s="7" t="s">
        <v>17</v>
      </c>
      <c r="E5" s="8">
        <v>1312.5</v>
      </c>
      <c r="F5" s="8">
        <v>845</v>
      </c>
      <c r="G5" s="8">
        <v>1968.75</v>
      </c>
      <c r="H5" s="8">
        <v>1680</v>
      </c>
      <c r="I5" s="8">
        <v>2100</v>
      </c>
      <c r="J5" s="8">
        <v>1145</v>
      </c>
      <c r="K5" s="9">
        <v>2250</v>
      </c>
      <c r="L5" s="9">
        <v>1145</v>
      </c>
      <c r="M5" s="8">
        <v>1350</v>
      </c>
      <c r="N5" s="9">
        <v>2100</v>
      </c>
      <c r="O5" s="10" cm="1">
        <f t="array" ref="O5">SUM(LARGE(E5:N5,{1,2,3,4,5,6,7}))</f>
        <v>12761.25</v>
      </c>
    </row>
    <row r="6" spans="1:15" ht="15" x14ac:dyDescent="0.3">
      <c r="A6" s="5">
        <f>IF(O6=O5,"=",COUNTA($A$2:A5)+1)</f>
        <v>5</v>
      </c>
      <c r="B6" s="11" t="s">
        <v>24</v>
      </c>
      <c r="C6" s="11" t="s">
        <v>16</v>
      </c>
      <c r="D6" s="8" t="s">
        <v>17</v>
      </c>
      <c r="E6" s="8">
        <v>1050</v>
      </c>
      <c r="F6" s="8">
        <v>677.5</v>
      </c>
      <c r="G6" s="8">
        <v>1575</v>
      </c>
      <c r="H6" s="8">
        <v>2100</v>
      </c>
      <c r="I6" s="8">
        <v>2100</v>
      </c>
      <c r="J6" s="8">
        <v>920</v>
      </c>
      <c r="K6" s="9">
        <v>1690</v>
      </c>
      <c r="L6" s="9">
        <v>0</v>
      </c>
      <c r="M6" s="8">
        <v>1025</v>
      </c>
      <c r="N6" s="9">
        <v>2625</v>
      </c>
      <c r="O6" s="10" cm="1">
        <f t="array" ref="O6">SUM(LARGE(E6:N6,{1,2,3,4,5,6,7}))</f>
        <v>12165</v>
      </c>
    </row>
    <row r="7" spans="1:15" ht="15" x14ac:dyDescent="0.3">
      <c r="A7" s="5">
        <f>IF(O7=O6,"=",COUNTA($A$2:A6)+1)</f>
        <v>6</v>
      </c>
      <c r="B7" s="6" t="s">
        <v>25</v>
      </c>
      <c r="C7" s="6" t="s">
        <v>26</v>
      </c>
      <c r="D7" s="8" t="s">
        <v>17</v>
      </c>
      <c r="E7" s="8">
        <v>1050</v>
      </c>
      <c r="F7" s="8">
        <v>677.5</v>
      </c>
      <c r="G7" s="8">
        <v>1575</v>
      </c>
      <c r="H7" s="8">
        <v>1680</v>
      </c>
      <c r="I7" s="8">
        <v>2625</v>
      </c>
      <c r="J7" s="8">
        <v>920</v>
      </c>
      <c r="K7" s="9">
        <v>0</v>
      </c>
      <c r="L7" s="9">
        <v>1145</v>
      </c>
      <c r="M7" s="8">
        <v>1150</v>
      </c>
      <c r="N7" s="9">
        <v>2625</v>
      </c>
      <c r="O7" s="10" cm="1">
        <f t="array" ref="O7">SUM(LARGE(E7:N7,{1,2,3,4,5,6,7}))</f>
        <v>11850</v>
      </c>
    </row>
    <row r="8" spans="1:15" ht="15" x14ac:dyDescent="0.3">
      <c r="A8" s="5">
        <f>IF(O8=O7,"=",COUNTA($A$2:A7)+1)</f>
        <v>7</v>
      </c>
      <c r="B8" s="11" t="s">
        <v>27</v>
      </c>
      <c r="C8" s="11" t="s">
        <v>28</v>
      </c>
      <c r="D8" s="8" t="s">
        <v>17</v>
      </c>
      <c r="E8" s="8">
        <v>815</v>
      </c>
      <c r="F8" s="8">
        <v>335</v>
      </c>
      <c r="G8" s="8">
        <v>1575</v>
      </c>
      <c r="H8" s="8">
        <v>0</v>
      </c>
      <c r="I8" s="8">
        <v>2100</v>
      </c>
      <c r="J8" s="8">
        <v>0</v>
      </c>
      <c r="K8" s="9">
        <v>1690</v>
      </c>
      <c r="L8" s="9">
        <v>0</v>
      </c>
      <c r="M8" s="8">
        <v>1100</v>
      </c>
      <c r="N8" s="9">
        <v>2100</v>
      </c>
      <c r="O8" s="10" cm="1">
        <f t="array" ref="O8">SUM(LARGE(E8:N8,{1,2,3,4,5,6,7}))</f>
        <v>9715</v>
      </c>
    </row>
    <row r="9" spans="1:15" ht="15" x14ac:dyDescent="0.3">
      <c r="A9" s="5">
        <f>IF(O9=O8,"=",COUNTA($A$2:A8)+1)</f>
        <v>8</v>
      </c>
      <c r="B9" s="6" t="s">
        <v>29</v>
      </c>
      <c r="C9" s="6" t="s">
        <v>30</v>
      </c>
      <c r="D9" s="7" t="s">
        <v>17</v>
      </c>
      <c r="E9" s="8">
        <v>500</v>
      </c>
      <c r="F9" s="8">
        <v>502.5</v>
      </c>
      <c r="G9" s="8">
        <v>1222.5</v>
      </c>
      <c r="H9" s="8">
        <v>1305</v>
      </c>
      <c r="I9" s="8">
        <v>2100</v>
      </c>
      <c r="J9" s="8">
        <v>0</v>
      </c>
      <c r="K9" s="9">
        <v>1335</v>
      </c>
      <c r="L9" s="9">
        <v>0</v>
      </c>
      <c r="M9" s="8">
        <v>0</v>
      </c>
      <c r="N9" s="9">
        <v>2100</v>
      </c>
      <c r="O9" s="10" cm="1">
        <f t="array" ref="O9">SUM(LARGE(E9:N9,{1,2,3,4,5,6,7}))</f>
        <v>9065</v>
      </c>
    </row>
    <row r="10" spans="1:15" ht="15" x14ac:dyDescent="0.3">
      <c r="A10" s="5">
        <f>IF(O10=O9,"=",COUNTA($A$2:A9)+1)</f>
        <v>9</v>
      </c>
      <c r="B10" s="6" t="s">
        <v>31</v>
      </c>
      <c r="C10" s="6" t="s">
        <v>28</v>
      </c>
      <c r="D10" s="7" t="s">
        <v>17</v>
      </c>
      <c r="E10" s="8">
        <v>500</v>
      </c>
      <c r="F10" s="8">
        <v>405</v>
      </c>
      <c r="G10" s="8">
        <v>978.75</v>
      </c>
      <c r="H10" s="8">
        <v>0</v>
      </c>
      <c r="I10" s="8">
        <v>1630</v>
      </c>
      <c r="J10" s="8">
        <v>0</v>
      </c>
      <c r="K10" s="9">
        <v>1315</v>
      </c>
      <c r="L10" s="9">
        <v>920</v>
      </c>
      <c r="M10" s="8">
        <v>1050</v>
      </c>
      <c r="N10" s="9">
        <v>2000</v>
      </c>
      <c r="O10" s="10" cm="1">
        <f t="array" ref="O10">SUM(LARGE(E10:N10,{1,2,3,4,5,6,7}))</f>
        <v>8393.75</v>
      </c>
    </row>
    <row r="11" spans="1:15" ht="15" x14ac:dyDescent="0.3">
      <c r="A11" s="5">
        <f>IF(O11=O10,"=",COUNTA($A$2:A10)+1)</f>
        <v>10</v>
      </c>
      <c r="B11" s="11" t="s">
        <v>32</v>
      </c>
      <c r="C11" s="11" t="s">
        <v>33</v>
      </c>
      <c r="D11" s="8" t="s">
        <v>17</v>
      </c>
      <c r="E11" s="8">
        <v>1750</v>
      </c>
      <c r="F11" s="8">
        <v>1600</v>
      </c>
      <c r="G11" s="8">
        <v>3750</v>
      </c>
      <c r="H11" s="8">
        <v>0</v>
      </c>
      <c r="I11" s="8">
        <v>0</v>
      </c>
      <c r="J11" s="8">
        <v>0</v>
      </c>
      <c r="K11" s="9">
        <v>0</v>
      </c>
      <c r="L11" s="9">
        <v>0</v>
      </c>
      <c r="M11" s="8">
        <v>0</v>
      </c>
      <c r="N11" s="9">
        <v>0</v>
      </c>
      <c r="O11" s="10" cm="1">
        <f t="array" ref="O11">SUM(LARGE(E11:N11,{1,2,3,4,5,6,7}))</f>
        <v>7100</v>
      </c>
    </row>
    <row r="12" spans="1:15" ht="15" x14ac:dyDescent="0.3">
      <c r="A12" s="5">
        <f>IF(O12=O11,"=",COUNTA($A$2:A11)+1)</f>
        <v>11</v>
      </c>
      <c r="B12" s="11" t="s">
        <v>34</v>
      </c>
      <c r="C12" s="11" t="s">
        <v>33</v>
      </c>
      <c r="D12" s="8" t="s">
        <v>35</v>
      </c>
      <c r="E12" s="8">
        <v>1050</v>
      </c>
      <c r="F12" s="8">
        <v>677.5</v>
      </c>
      <c r="G12" s="8">
        <v>832.5</v>
      </c>
      <c r="H12" s="8">
        <v>0</v>
      </c>
      <c r="I12" s="8">
        <v>0</v>
      </c>
      <c r="J12" s="8">
        <v>920</v>
      </c>
      <c r="K12" s="9">
        <v>1290</v>
      </c>
      <c r="L12" s="9">
        <v>900</v>
      </c>
      <c r="M12" s="8">
        <v>0</v>
      </c>
      <c r="N12" s="9">
        <v>1000</v>
      </c>
      <c r="O12" s="10" cm="1">
        <f t="array" ref="O12">SUM(LARGE(E12:N12,{1,2,3,4,5,6,7}))</f>
        <v>6670</v>
      </c>
    </row>
    <row r="13" spans="1:15" ht="15" x14ac:dyDescent="0.3">
      <c r="A13" s="5">
        <f>IF(O13=O12,"=",COUNTA($A$2:A12)+1)</f>
        <v>12</v>
      </c>
      <c r="B13" s="6" t="s">
        <v>36</v>
      </c>
      <c r="C13" s="6" t="s">
        <v>37</v>
      </c>
      <c r="D13" s="7" t="s">
        <v>35</v>
      </c>
      <c r="E13" s="8">
        <v>555</v>
      </c>
      <c r="F13" s="8">
        <v>0</v>
      </c>
      <c r="G13" s="8">
        <v>712.5</v>
      </c>
      <c r="H13" s="8">
        <v>1045</v>
      </c>
      <c r="I13" s="8">
        <v>1000</v>
      </c>
      <c r="J13" s="8">
        <v>0</v>
      </c>
      <c r="K13" s="9">
        <v>670</v>
      </c>
      <c r="L13" s="9">
        <v>880</v>
      </c>
      <c r="M13" s="8">
        <v>900</v>
      </c>
      <c r="N13" s="9">
        <v>1000</v>
      </c>
      <c r="O13" s="10" cm="1">
        <f t="array" ref="O13">SUM(LARGE(E13:N13,{1,2,3,4,5,6,7}))</f>
        <v>6207.5</v>
      </c>
    </row>
    <row r="14" spans="1:15" ht="15" x14ac:dyDescent="0.3">
      <c r="A14" s="5">
        <f>IF(O14=O13,"=",COUNTA($A$2:A13)+1)</f>
        <v>13</v>
      </c>
      <c r="B14" s="11" t="s">
        <v>38</v>
      </c>
      <c r="C14" s="11" t="s">
        <v>30</v>
      </c>
      <c r="D14" s="8" t="s">
        <v>35</v>
      </c>
      <c r="E14" s="8">
        <v>555</v>
      </c>
      <c r="F14" s="8">
        <v>0</v>
      </c>
      <c r="G14" s="8">
        <v>750</v>
      </c>
      <c r="H14" s="8">
        <v>890</v>
      </c>
      <c r="I14" s="8">
        <v>635</v>
      </c>
      <c r="J14" s="8">
        <v>0</v>
      </c>
      <c r="K14" s="9">
        <v>1295</v>
      </c>
      <c r="L14" s="9">
        <v>0</v>
      </c>
      <c r="M14" s="8">
        <v>910</v>
      </c>
      <c r="N14" s="9">
        <v>950</v>
      </c>
      <c r="O14" s="10" cm="1">
        <f t="array" ref="O14">SUM(LARGE(E14:N14,{1,2,3,4,5,6,7}))</f>
        <v>5985</v>
      </c>
    </row>
    <row r="15" spans="1:15" ht="15" x14ac:dyDescent="0.3">
      <c r="A15" s="5">
        <f>IF(O15=O14,"=",COUNTA($A$2:A14)+1)</f>
        <v>14</v>
      </c>
      <c r="B15" s="6" t="s">
        <v>39</v>
      </c>
      <c r="C15" s="6" t="s">
        <v>40</v>
      </c>
      <c r="D15" s="8" t="s">
        <v>35</v>
      </c>
      <c r="E15" s="8">
        <v>372.5</v>
      </c>
      <c r="F15" s="8">
        <v>305</v>
      </c>
      <c r="G15" s="8">
        <v>750</v>
      </c>
      <c r="H15" s="8">
        <v>1600</v>
      </c>
      <c r="I15" s="8">
        <v>950</v>
      </c>
      <c r="J15" s="8">
        <v>0</v>
      </c>
      <c r="K15" s="9">
        <v>0</v>
      </c>
      <c r="L15" s="9">
        <v>875</v>
      </c>
      <c r="M15" s="8">
        <v>0</v>
      </c>
      <c r="N15" s="9">
        <v>1110</v>
      </c>
      <c r="O15" s="10" cm="1">
        <f t="array" ref="O15">SUM(LARGE(E15:N15,{1,2,3,4,5,6,7}))</f>
        <v>5962.5</v>
      </c>
    </row>
    <row r="16" spans="1:15" ht="15" x14ac:dyDescent="0.3">
      <c r="A16" s="5">
        <f>IF(O16=O15,"=",COUNTA($A$2:A15)+1)</f>
        <v>15</v>
      </c>
      <c r="B16" s="12" t="s">
        <v>41</v>
      </c>
      <c r="C16" s="12" t="s">
        <v>23</v>
      </c>
      <c r="D16" s="8" t="s">
        <v>35</v>
      </c>
      <c r="E16" s="8">
        <v>0</v>
      </c>
      <c r="F16" s="8">
        <v>135</v>
      </c>
      <c r="G16" s="8">
        <v>262.5</v>
      </c>
      <c r="H16" s="8">
        <v>340</v>
      </c>
      <c r="I16" s="8">
        <v>350</v>
      </c>
      <c r="J16" s="8">
        <v>875</v>
      </c>
      <c r="K16" s="9">
        <v>1355</v>
      </c>
      <c r="L16" s="9">
        <v>890</v>
      </c>
      <c r="M16" s="8">
        <v>910</v>
      </c>
      <c r="N16" s="9">
        <v>745</v>
      </c>
      <c r="O16" s="10" cm="1">
        <f t="array" ref="O16">SUM(LARGE(E16:N16,{1,2,3,4,5,6,7}))</f>
        <v>5465</v>
      </c>
    </row>
    <row r="17" spans="1:15" ht="15" x14ac:dyDescent="0.3">
      <c r="A17" s="5">
        <f>IF(O17=O16,"=",COUNTA($A$2:A16)+1)</f>
        <v>16</v>
      </c>
      <c r="B17" s="11" t="s">
        <v>42</v>
      </c>
      <c r="C17" s="11" t="s">
        <v>16</v>
      </c>
      <c r="D17" s="8" t="s">
        <v>35</v>
      </c>
      <c r="E17" s="8">
        <v>500</v>
      </c>
      <c r="F17" s="8">
        <v>290</v>
      </c>
      <c r="G17" s="8">
        <v>750</v>
      </c>
      <c r="H17" s="8">
        <v>800</v>
      </c>
      <c r="I17" s="8">
        <v>1110</v>
      </c>
      <c r="J17" s="8">
        <v>0</v>
      </c>
      <c r="K17" s="9">
        <v>0</v>
      </c>
      <c r="L17" s="9">
        <v>0</v>
      </c>
      <c r="M17" s="8">
        <v>900</v>
      </c>
      <c r="N17" s="9">
        <v>950</v>
      </c>
      <c r="O17" s="10" cm="1">
        <f t="array" ref="O17">SUM(LARGE(E17:N17,{1,2,3,4,5,6,7}))</f>
        <v>5300</v>
      </c>
    </row>
    <row r="18" spans="1:15" ht="15" x14ac:dyDescent="0.3">
      <c r="A18" s="5">
        <f>IF(O18=O17,"=",COUNTA($A$2:A17)+1)</f>
        <v>17</v>
      </c>
      <c r="B18" s="6" t="s">
        <v>43</v>
      </c>
      <c r="C18" s="6" t="s">
        <v>33</v>
      </c>
      <c r="D18" s="8" t="s">
        <v>17</v>
      </c>
      <c r="E18" s="8">
        <v>0</v>
      </c>
      <c r="F18" s="8">
        <v>117.5</v>
      </c>
      <c r="G18" s="8">
        <v>0</v>
      </c>
      <c r="H18" s="8">
        <v>310</v>
      </c>
      <c r="I18" s="8">
        <v>430</v>
      </c>
      <c r="J18" s="8">
        <v>875</v>
      </c>
      <c r="K18" s="9">
        <v>0</v>
      </c>
      <c r="L18" s="9">
        <v>875</v>
      </c>
      <c r="M18" s="8">
        <v>1000</v>
      </c>
      <c r="N18" s="9">
        <v>1630</v>
      </c>
      <c r="O18" s="10" cm="1">
        <f t="array" ref="O18">SUM(LARGE(E18:N18,{1,2,3,4,5,6,7}))</f>
        <v>5237.5</v>
      </c>
    </row>
    <row r="19" spans="1:15" ht="15" x14ac:dyDescent="0.3">
      <c r="A19" s="5">
        <f>IF(O19=O18,"=",COUNTA($A$2:A18)+1)</f>
        <v>18</v>
      </c>
      <c r="B19" s="11" t="s">
        <v>44</v>
      </c>
      <c r="C19" s="11" t="s">
        <v>23</v>
      </c>
      <c r="D19" s="8" t="s">
        <v>45</v>
      </c>
      <c r="E19" s="8">
        <v>182.5</v>
      </c>
      <c r="F19" s="8">
        <v>180</v>
      </c>
      <c r="G19" s="8">
        <v>288.75</v>
      </c>
      <c r="H19" s="8">
        <v>1590</v>
      </c>
      <c r="I19" s="8">
        <v>430</v>
      </c>
      <c r="J19" s="8">
        <v>875</v>
      </c>
      <c r="K19" s="9">
        <v>360</v>
      </c>
      <c r="L19" s="9">
        <v>880</v>
      </c>
      <c r="M19" s="8">
        <v>380</v>
      </c>
      <c r="N19" s="9">
        <v>550</v>
      </c>
      <c r="O19" s="10" cm="1">
        <f t="array" ref="O19">SUM(LARGE(E19:N19,{1,2,3,4,5,6,7}))</f>
        <v>5065</v>
      </c>
    </row>
    <row r="20" spans="1:15" ht="15" x14ac:dyDescent="0.3">
      <c r="A20" s="5">
        <f>IF(O20=O19,"=",COUNTA($A$2:A19)+1)</f>
        <v>19</v>
      </c>
      <c r="B20" s="6" t="s">
        <v>46</v>
      </c>
      <c r="C20" s="6" t="s">
        <v>47</v>
      </c>
      <c r="D20" s="7" t="s">
        <v>35</v>
      </c>
      <c r="E20" s="8">
        <v>0</v>
      </c>
      <c r="F20" s="8">
        <v>305</v>
      </c>
      <c r="G20" s="8">
        <v>558.75</v>
      </c>
      <c r="H20" s="8">
        <v>890</v>
      </c>
      <c r="I20" s="8">
        <v>1305</v>
      </c>
      <c r="J20" s="8">
        <v>0</v>
      </c>
      <c r="K20" s="9">
        <v>0</v>
      </c>
      <c r="L20" s="9">
        <v>0</v>
      </c>
      <c r="M20" s="8">
        <v>950</v>
      </c>
      <c r="N20" s="9">
        <v>1000</v>
      </c>
      <c r="O20" s="10" cm="1">
        <f t="array" ref="O20">SUM(LARGE(E20:N20,{1,2,3,4,5,6,7}))</f>
        <v>5008.75</v>
      </c>
    </row>
    <row r="21" spans="1:15" ht="15" x14ac:dyDescent="0.3">
      <c r="A21" s="5">
        <f>IF(O21=O20,"=",COUNTA($A$2:A20)+1)</f>
        <v>20</v>
      </c>
      <c r="B21" s="6" t="s">
        <v>48</v>
      </c>
      <c r="C21" s="6" t="s">
        <v>30</v>
      </c>
      <c r="D21" s="7" t="s">
        <v>45</v>
      </c>
      <c r="E21" s="8">
        <v>275</v>
      </c>
      <c r="F21" s="8">
        <v>0</v>
      </c>
      <c r="G21" s="8">
        <v>0</v>
      </c>
      <c r="H21" s="8">
        <v>740</v>
      </c>
      <c r="I21" s="8">
        <v>950</v>
      </c>
      <c r="J21" s="8">
        <v>0</v>
      </c>
      <c r="K21" s="9">
        <v>810</v>
      </c>
      <c r="L21" s="9">
        <v>890</v>
      </c>
      <c r="M21" s="8">
        <v>0</v>
      </c>
      <c r="N21" s="9">
        <v>1000</v>
      </c>
      <c r="O21" s="10" cm="1">
        <f t="array" ref="O21">SUM(LARGE(E21:N21,{1,2,3,4,5,6,7}))</f>
        <v>4665</v>
      </c>
    </row>
    <row r="22" spans="1:15" ht="15" x14ac:dyDescent="0.3">
      <c r="A22" s="5">
        <f>IF(O22=O21,"=",COUNTA($A$2:A21)+1)</f>
        <v>21</v>
      </c>
      <c r="B22" s="11" t="s">
        <v>49</v>
      </c>
      <c r="C22" s="11" t="s">
        <v>30</v>
      </c>
      <c r="D22" s="7" t="s">
        <v>50</v>
      </c>
      <c r="E22" s="8">
        <v>167.5</v>
      </c>
      <c r="F22" s="8">
        <v>290</v>
      </c>
      <c r="G22" s="8">
        <v>0</v>
      </c>
      <c r="H22" s="8">
        <v>430</v>
      </c>
      <c r="I22" s="8">
        <v>1000</v>
      </c>
      <c r="J22" s="8">
        <v>0</v>
      </c>
      <c r="K22" s="9">
        <v>585</v>
      </c>
      <c r="L22" s="9">
        <v>0</v>
      </c>
      <c r="M22" s="8">
        <v>910</v>
      </c>
      <c r="N22" s="9">
        <v>950</v>
      </c>
      <c r="O22" s="10" cm="1">
        <f t="array" ref="O22">SUM(LARGE(E22:N22,{1,2,3,4,5,6,7}))</f>
        <v>4332.5</v>
      </c>
    </row>
    <row r="23" spans="1:15" ht="15" x14ac:dyDescent="0.3">
      <c r="A23" s="5">
        <f>IF(O23=O22,"=",COUNTA($A$2:A22)+1)</f>
        <v>22</v>
      </c>
      <c r="B23" s="11" t="s">
        <v>51</v>
      </c>
      <c r="C23" s="11" t="s">
        <v>52</v>
      </c>
      <c r="D23" s="8" t="s">
        <v>35</v>
      </c>
      <c r="E23" s="8">
        <v>0</v>
      </c>
      <c r="F23" s="8">
        <v>0</v>
      </c>
      <c r="G23" s="8">
        <v>412.5</v>
      </c>
      <c r="H23" s="8">
        <v>760</v>
      </c>
      <c r="I23" s="8">
        <v>950</v>
      </c>
      <c r="J23" s="8">
        <v>0</v>
      </c>
      <c r="K23" s="9">
        <v>1005</v>
      </c>
      <c r="L23" s="9">
        <v>0</v>
      </c>
      <c r="M23" s="8">
        <v>0</v>
      </c>
      <c r="N23" s="9">
        <v>1110</v>
      </c>
      <c r="O23" s="10" cm="1">
        <f t="array" ref="O23">SUM(LARGE(E23:N23,{1,2,3,4,5,6,7}))</f>
        <v>4237.5</v>
      </c>
    </row>
    <row r="24" spans="1:15" ht="15" x14ac:dyDescent="0.3">
      <c r="A24" s="5">
        <f>IF(O24=O23,"=",COUNTA($A$2:A23)+1)</f>
        <v>23</v>
      </c>
      <c r="B24" s="11" t="s">
        <v>53</v>
      </c>
      <c r="C24" s="11" t="s">
        <v>47</v>
      </c>
      <c r="D24" s="7" t="s">
        <v>35</v>
      </c>
      <c r="E24" s="8">
        <v>215</v>
      </c>
      <c r="F24" s="8">
        <v>305</v>
      </c>
      <c r="G24" s="8">
        <v>832.5</v>
      </c>
      <c r="H24" s="8">
        <v>585</v>
      </c>
      <c r="I24" s="8">
        <v>0</v>
      </c>
      <c r="J24" s="8">
        <v>920</v>
      </c>
      <c r="K24" s="9">
        <v>0</v>
      </c>
      <c r="L24" s="9">
        <v>0</v>
      </c>
      <c r="M24" s="8">
        <v>0</v>
      </c>
      <c r="N24" s="9">
        <v>950</v>
      </c>
      <c r="O24" s="10" cm="1">
        <f t="array" ref="O24">SUM(LARGE(E24:N24,{1,2,3,4,5,6,7}))</f>
        <v>3807.5</v>
      </c>
    </row>
    <row r="25" spans="1:15" ht="15" x14ac:dyDescent="0.3">
      <c r="A25" s="5">
        <f>IF(O25=O24,"=",COUNTA($A$2:A24)+1)</f>
        <v>24</v>
      </c>
      <c r="B25" s="6" t="s">
        <v>54</v>
      </c>
      <c r="C25" s="6" t="s">
        <v>28</v>
      </c>
      <c r="D25" s="7" t="s">
        <v>50</v>
      </c>
      <c r="E25" s="8">
        <v>175</v>
      </c>
      <c r="F25" s="8">
        <v>172.5</v>
      </c>
      <c r="G25" s="8">
        <v>273.75</v>
      </c>
      <c r="H25" s="8">
        <v>760</v>
      </c>
      <c r="I25" s="8">
        <v>525</v>
      </c>
      <c r="J25" s="8">
        <v>0</v>
      </c>
      <c r="K25" s="9">
        <v>580</v>
      </c>
      <c r="L25" s="9">
        <v>0</v>
      </c>
      <c r="M25" s="8">
        <v>925</v>
      </c>
      <c r="N25" s="9">
        <v>525</v>
      </c>
      <c r="O25" s="10" cm="1">
        <f t="array" ref="O25">SUM(LARGE(E25:N25,{1,2,3,4,5,6,7}))</f>
        <v>3763.75</v>
      </c>
    </row>
    <row r="26" spans="1:15" ht="15" x14ac:dyDescent="0.3">
      <c r="A26" s="5">
        <f>IF(O26=O25,"=",COUNTA($A$2:A25)+1)</f>
        <v>25</v>
      </c>
      <c r="B26" s="11" t="s">
        <v>55</v>
      </c>
      <c r="C26" s="11" t="s">
        <v>47</v>
      </c>
      <c r="D26" s="8" t="s">
        <v>35</v>
      </c>
      <c r="E26" s="8">
        <v>0</v>
      </c>
      <c r="F26" s="8">
        <v>0</v>
      </c>
      <c r="G26" s="8">
        <v>476.25</v>
      </c>
      <c r="H26" s="8">
        <v>0</v>
      </c>
      <c r="I26" s="8">
        <v>745</v>
      </c>
      <c r="J26" s="8">
        <v>0</v>
      </c>
      <c r="K26" s="9">
        <v>595</v>
      </c>
      <c r="L26" s="9">
        <v>0</v>
      </c>
      <c r="M26" s="8">
        <v>925</v>
      </c>
      <c r="N26" s="9">
        <v>950</v>
      </c>
      <c r="O26" s="10" cm="1">
        <f t="array" ref="O26">SUM(LARGE(E26:N26,{1,2,3,4,5,6,7}))</f>
        <v>3691.25</v>
      </c>
    </row>
    <row r="27" spans="1:15" ht="15" x14ac:dyDescent="0.3">
      <c r="A27" s="5">
        <f>IF(O27=O26,"=",COUNTA($A$2:A26)+1)</f>
        <v>26</v>
      </c>
      <c r="B27" s="11" t="s">
        <v>56</v>
      </c>
      <c r="C27" s="11" t="s">
        <v>23</v>
      </c>
      <c r="D27" s="8" t="s">
        <v>45</v>
      </c>
      <c r="E27" s="8">
        <v>275</v>
      </c>
      <c r="F27" s="8">
        <v>0</v>
      </c>
      <c r="G27" s="8">
        <v>431.25</v>
      </c>
      <c r="H27" s="8">
        <v>800</v>
      </c>
      <c r="I27" s="8">
        <v>1000</v>
      </c>
      <c r="J27" s="8">
        <v>0</v>
      </c>
      <c r="K27" s="9">
        <v>0</v>
      </c>
      <c r="L27" s="9">
        <v>0</v>
      </c>
      <c r="M27" s="8">
        <v>0</v>
      </c>
      <c r="N27" s="9">
        <v>950</v>
      </c>
      <c r="O27" s="10" cm="1">
        <f t="array" ref="O27">SUM(LARGE(E27:N27,{1,2,3,4,5,6,7}))</f>
        <v>3456.25</v>
      </c>
    </row>
    <row r="28" spans="1:15" ht="15" x14ac:dyDescent="0.3">
      <c r="A28" s="5">
        <f>IF(O28=O27,"=",COUNTA($A$2:A27)+1)</f>
        <v>27</v>
      </c>
      <c r="B28" s="11" t="s">
        <v>57</v>
      </c>
      <c r="C28" s="11" t="s">
        <v>52</v>
      </c>
      <c r="D28" s="8" t="s">
        <v>45</v>
      </c>
      <c r="E28" s="8">
        <v>287.5</v>
      </c>
      <c r="F28" s="8">
        <v>0</v>
      </c>
      <c r="G28" s="8">
        <v>431.25</v>
      </c>
      <c r="H28" s="8">
        <v>735</v>
      </c>
      <c r="I28" s="8">
        <v>575</v>
      </c>
      <c r="J28" s="8">
        <v>0</v>
      </c>
      <c r="K28" s="9">
        <v>395</v>
      </c>
      <c r="L28" s="9">
        <v>0</v>
      </c>
      <c r="M28" s="8">
        <v>0</v>
      </c>
      <c r="N28" s="9">
        <v>550</v>
      </c>
      <c r="O28" s="10" cm="1">
        <f t="array" ref="O28">SUM(LARGE(E28:N28,{1,2,3,4,5,6,7}))</f>
        <v>2973.75</v>
      </c>
    </row>
    <row r="29" spans="1:15" ht="15" x14ac:dyDescent="0.3">
      <c r="A29" s="5">
        <f>IF(O29=O28,"=",COUNTA($A$2:A28)+1)</f>
        <v>28</v>
      </c>
      <c r="B29" s="11" t="s">
        <v>58</v>
      </c>
      <c r="C29" s="11" t="s">
        <v>28</v>
      </c>
      <c r="D29" s="7" t="s">
        <v>59</v>
      </c>
      <c r="E29" s="8">
        <v>0</v>
      </c>
      <c r="F29" s="8">
        <v>115</v>
      </c>
      <c r="G29" s="8">
        <v>0</v>
      </c>
      <c r="H29" s="8">
        <v>280</v>
      </c>
      <c r="I29" s="8">
        <v>350</v>
      </c>
      <c r="J29" s="8">
        <v>0</v>
      </c>
      <c r="K29" s="9">
        <v>610</v>
      </c>
      <c r="L29" s="9">
        <v>880</v>
      </c>
      <c r="M29" s="8">
        <v>210</v>
      </c>
      <c r="N29" s="9">
        <v>430</v>
      </c>
      <c r="O29" s="10" cm="1">
        <f t="array" ref="O29">SUM(LARGE(E29:N29,{1,2,3,4,5,6,7}))</f>
        <v>2875</v>
      </c>
    </row>
    <row r="30" spans="1:15" ht="15" x14ac:dyDescent="0.3">
      <c r="A30" s="5">
        <f>IF(O30=O29,"=",COUNTA($A$2:A29)+1)</f>
        <v>29</v>
      </c>
      <c r="B30" s="6" t="s">
        <v>60</v>
      </c>
      <c r="C30" s="6" t="s">
        <v>28</v>
      </c>
      <c r="D30" s="7" t="s">
        <v>45</v>
      </c>
      <c r="E30" s="8">
        <v>287.5</v>
      </c>
      <c r="F30" s="8">
        <v>0</v>
      </c>
      <c r="G30" s="8">
        <v>322.5</v>
      </c>
      <c r="H30" s="8">
        <v>730</v>
      </c>
      <c r="I30" s="8">
        <v>0</v>
      </c>
      <c r="J30" s="8">
        <v>0</v>
      </c>
      <c r="K30" s="9">
        <v>0</v>
      </c>
      <c r="L30" s="9">
        <v>0</v>
      </c>
      <c r="M30" s="8">
        <v>910</v>
      </c>
      <c r="N30" s="9">
        <v>525</v>
      </c>
      <c r="O30" s="10" cm="1">
        <f t="array" ref="O30">SUM(LARGE(E30:N30,{1,2,3,4,5,6,7}))</f>
        <v>2775</v>
      </c>
    </row>
    <row r="31" spans="1:15" ht="15" x14ac:dyDescent="0.3">
      <c r="A31" s="5">
        <f>IF(O31=O30,"=",COUNTA($A$2:A30)+1)</f>
        <v>30</v>
      </c>
      <c r="B31" s="11" t="s">
        <v>61</v>
      </c>
      <c r="C31" s="11" t="s">
        <v>30</v>
      </c>
      <c r="D31" s="8" t="s">
        <v>35</v>
      </c>
      <c r="E31" s="8">
        <v>160</v>
      </c>
      <c r="F31" s="8">
        <v>172.5</v>
      </c>
      <c r="G31" s="8">
        <v>251.25</v>
      </c>
      <c r="H31" s="8">
        <v>450</v>
      </c>
      <c r="I31" s="8">
        <v>1000</v>
      </c>
      <c r="J31" s="8">
        <v>0</v>
      </c>
      <c r="K31" s="9">
        <v>590</v>
      </c>
      <c r="L31" s="9">
        <v>0</v>
      </c>
      <c r="M31" s="8">
        <v>0</v>
      </c>
      <c r="N31" s="9">
        <v>0</v>
      </c>
      <c r="O31" s="10" cm="1">
        <f t="array" ref="O31">SUM(LARGE(E31:N31,{1,2,3,4,5,6,7}))</f>
        <v>2623.75</v>
      </c>
    </row>
    <row r="32" spans="1:15" ht="15" x14ac:dyDescent="0.3">
      <c r="A32" s="5">
        <f>IF(O32=O31,"=",COUNTA($A$2:A31)+1)</f>
        <v>31</v>
      </c>
      <c r="B32" s="6" t="s">
        <v>62</v>
      </c>
      <c r="C32" s="6" t="s">
        <v>63</v>
      </c>
      <c r="D32" s="7" t="s">
        <v>45</v>
      </c>
      <c r="E32" s="8">
        <v>317.5</v>
      </c>
      <c r="F32" s="8">
        <v>335</v>
      </c>
      <c r="G32" s="8">
        <v>412.5</v>
      </c>
      <c r="H32" s="8">
        <v>800</v>
      </c>
      <c r="I32" s="8">
        <v>575</v>
      </c>
      <c r="J32" s="8">
        <v>0</v>
      </c>
      <c r="K32" s="9">
        <v>0</v>
      </c>
      <c r="L32" s="9">
        <v>0</v>
      </c>
      <c r="M32" s="8">
        <v>0</v>
      </c>
      <c r="N32" s="9">
        <v>0</v>
      </c>
      <c r="O32" s="10" cm="1">
        <f t="array" ref="O32">SUM(LARGE(E32:N32,{1,2,3,4,5,6,7}))</f>
        <v>2440</v>
      </c>
    </row>
    <row r="33" spans="1:15" ht="15" x14ac:dyDescent="0.3">
      <c r="A33" s="5">
        <f>IF(O33=O32,"=",COUNTA($A$2:A32)+1)</f>
        <v>32</v>
      </c>
      <c r="B33" s="11" t="s">
        <v>64</v>
      </c>
      <c r="C33" s="11" t="s">
        <v>23</v>
      </c>
      <c r="D33" s="7" t="s">
        <v>35</v>
      </c>
      <c r="E33" s="8">
        <v>0</v>
      </c>
      <c r="F33" s="8">
        <v>107.5</v>
      </c>
      <c r="G33" s="8">
        <v>322.5</v>
      </c>
      <c r="H33" s="8">
        <v>295</v>
      </c>
      <c r="I33" s="8">
        <v>385</v>
      </c>
      <c r="J33" s="8">
        <v>0</v>
      </c>
      <c r="K33" s="9">
        <v>0</v>
      </c>
      <c r="L33" s="9">
        <v>0</v>
      </c>
      <c r="M33" s="8">
        <v>0</v>
      </c>
      <c r="N33" s="9">
        <v>1305</v>
      </c>
      <c r="O33" s="10" cm="1">
        <f t="array" ref="O33">SUM(LARGE(E33:N33,{1,2,3,4,5,6,7}))</f>
        <v>2415</v>
      </c>
    </row>
    <row r="34" spans="1:15" ht="15" x14ac:dyDescent="0.3">
      <c r="A34" s="5">
        <f>IF(O34=O33,"=",COUNTA($A$2:A33)+1)</f>
        <v>33</v>
      </c>
      <c r="B34" s="6" t="s">
        <v>65</v>
      </c>
      <c r="C34" s="6" t="s">
        <v>30</v>
      </c>
      <c r="D34" s="8" t="s">
        <v>45</v>
      </c>
      <c r="E34" s="8">
        <v>0</v>
      </c>
      <c r="F34" s="8">
        <v>0</v>
      </c>
      <c r="G34" s="8">
        <v>0</v>
      </c>
      <c r="H34" s="8">
        <v>725</v>
      </c>
      <c r="I34" s="8">
        <v>525</v>
      </c>
      <c r="J34" s="8">
        <v>0</v>
      </c>
      <c r="K34" s="9">
        <v>460</v>
      </c>
      <c r="L34" s="9">
        <v>0</v>
      </c>
      <c r="M34" s="8">
        <v>0</v>
      </c>
      <c r="N34" s="9">
        <v>550</v>
      </c>
      <c r="O34" s="10" cm="1">
        <f t="array" ref="O34">SUM(LARGE(E34:N34,{1,2,3,4,5,6,7}))</f>
        <v>2260</v>
      </c>
    </row>
    <row r="35" spans="1:15" ht="15" x14ac:dyDescent="0.3">
      <c r="A35" s="5">
        <f>IF(O35=O34,"=",COUNTA($A$2:A34)+1)</f>
        <v>34</v>
      </c>
      <c r="B35" s="11" t="s">
        <v>66</v>
      </c>
      <c r="C35" s="11" t="s">
        <v>30</v>
      </c>
      <c r="D35" s="8" t="s">
        <v>35</v>
      </c>
      <c r="E35" s="8">
        <v>652.5</v>
      </c>
      <c r="F35" s="8">
        <v>0</v>
      </c>
      <c r="G35" s="8">
        <v>0</v>
      </c>
      <c r="H35" s="8">
        <v>1580</v>
      </c>
      <c r="I35" s="8">
        <v>0</v>
      </c>
      <c r="J35" s="8">
        <v>0</v>
      </c>
      <c r="K35" s="9">
        <v>0</v>
      </c>
      <c r="L35" s="9">
        <v>0</v>
      </c>
      <c r="M35" s="8">
        <v>0</v>
      </c>
      <c r="N35" s="9">
        <v>0</v>
      </c>
      <c r="O35" s="10" cm="1">
        <f t="array" ref="O35">SUM(LARGE(E35:N35,{1,2,3,4,5,6,7}))</f>
        <v>2232.5</v>
      </c>
    </row>
    <row r="36" spans="1:15" ht="15" x14ac:dyDescent="0.3">
      <c r="A36" s="5">
        <f>IF(O36=O35,"=",COUNTA($A$2:A35)+1)</f>
        <v>35</v>
      </c>
      <c r="B36" s="11" t="s">
        <v>67</v>
      </c>
      <c r="C36" s="11" t="s">
        <v>68</v>
      </c>
      <c r="D36" s="8" t="s">
        <v>50</v>
      </c>
      <c r="E36" s="8">
        <v>0</v>
      </c>
      <c r="F36" s="8">
        <v>0</v>
      </c>
      <c r="G36" s="8">
        <v>251.25</v>
      </c>
      <c r="H36" s="8">
        <v>420</v>
      </c>
      <c r="I36" s="8">
        <v>270</v>
      </c>
      <c r="J36" s="8">
        <v>285</v>
      </c>
      <c r="K36" s="9">
        <v>335</v>
      </c>
      <c r="L36" s="9">
        <v>0</v>
      </c>
      <c r="M36" s="8">
        <v>280</v>
      </c>
      <c r="N36" s="9">
        <v>350</v>
      </c>
      <c r="O36" s="10" cm="1">
        <f t="array" ref="O36">SUM(LARGE(E36:N36,{1,2,3,4,5,6,7}))</f>
        <v>2191.25</v>
      </c>
    </row>
    <row r="37" spans="1:15" ht="15" x14ac:dyDescent="0.3">
      <c r="A37" s="5">
        <f>IF(O37=O36,"=",COUNTA($A$2:A36)+1)</f>
        <v>36</v>
      </c>
      <c r="B37" s="11" t="s">
        <v>69</v>
      </c>
      <c r="C37" s="11" t="s">
        <v>70</v>
      </c>
      <c r="D37" s="8" t="s">
        <v>17</v>
      </c>
      <c r="E37" s="8">
        <v>1050</v>
      </c>
      <c r="F37" s="8">
        <v>0</v>
      </c>
      <c r="G37" s="8">
        <v>0</v>
      </c>
      <c r="H37" s="8">
        <v>0</v>
      </c>
      <c r="I37" s="8">
        <v>1110</v>
      </c>
      <c r="J37" s="8">
        <v>0</v>
      </c>
      <c r="K37" s="9">
        <v>0</v>
      </c>
      <c r="L37" s="9">
        <v>0</v>
      </c>
      <c r="M37" s="8">
        <v>0</v>
      </c>
      <c r="N37" s="9">
        <v>0</v>
      </c>
      <c r="O37" s="10" cm="1">
        <f t="array" ref="O37">SUM(LARGE(E37:N37,{1,2,3,4,5,6,7}))</f>
        <v>2160</v>
      </c>
    </row>
    <row r="38" spans="1:15" ht="15" x14ac:dyDescent="0.3">
      <c r="A38" s="5">
        <f>IF(O38=O37,"=",COUNTA($A$2:A37)+1)</f>
        <v>37</v>
      </c>
      <c r="B38" s="6" t="s">
        <v>71</v>
      </c>
      <c r="C38" s="6" t="s">
        <v>26</v>
      </c>
      <c r="D38" s="7" t="s">
        <v>45</v>
      </c>
      <c r="E38" s="8">
        <v>0</v>
      </c>
      <c r="F38" s="8">
        <v>305</v>
      </c>
      <c r="G38" s="8">
        <v>0</v>
      </c>
      <c r="H38" s="8">
        <v>727</v>
      </c>
      <c r="I38" s="8">
        <v>550</v>
      </c>
      <c r="J38" s="8">
        <v>0</v>
      </c>
      <c r="K38" s="9">
        <v>0</v>
      </c>
      <c r="L38" s="9">
        <v>0</v>
      </c>
      <c r="M38" s="8">
        <v>0</v>
      </c>
      <c r="N38" s="9">
        <v>550</v>
      </c>
      <c r="O38" s="10" cm="1">
        <f t="array" ref="O38">SUM(LARGE(E38:N38,{1,2,3,4,5,6,7}))</f>
        <v>2132</v>
      </c>
    </row>
    <row r="39" spans="1:15" ht="15" x14ac:dyDescent="0.3">
      <c r="A39" s="5">
        <f>IF(O39=O38,"=",COUNTA($A$2:A38)+1)</f>
        <v>38</v>
      </c>
      <c r="B39" s="11" t="s">
        <v>72</v>
      </c>
      <c r="C39" s="11" t="s">
        <v>30</v>
      </c>
      <c r="D39" s="7" t="s">
        <v>59</v>
      </c>
      <c r="E39" s="8">
        <v>0</v>
      </c>
      <c r="F39" s="8">
        <v>122.5</v>
      </c>
      <c r="G39" s="8">
        <v>273.75</v>
      </c>
      <c r="H39" s="8">
        <v>295</v>
      </c>
      <c r="I39" s="8">
        <v>365</v>
      </c>
      <c r="J39" s="8">
        <v>0</v>
      </c>
      <c r="K39" s="9">
        <v>0</v>
      </c>
      <c r="L39" s="9">
        <v>0</v>
      </c>
      <c r="M39" s="8">
        <v>0</v>
      </c>
      <c r="N39" s="9">
        <v>950</v>
      </c>
      <c r="O39" s="10" cm="1">
        <f t="array" ref="O39">SUM(LARGE(E39:N39,{1,2,3,4,5,6,7}))</f>
        <v>2006.25</v>
      </c>
    </row>
    <row r="40" spans="1:15" ht="15" x14ac:dyDescent="0.3">
      <c r="A40" s="5">
        <f>IF(O40=O39,"=",COUNTA($A$2:A39)+1)</f>
        <v>39</v>
      </c>
      <c r="B40" s="6" t="s">
        <v>73</v>
      </c>
      <c r="C40" s="6" t="s">
        <v>30</v>
      </c>
      <c r="D40" s="7" t="s">
        <v>50</v>
      </c>
      <c r="E40" s="8">
        <v>0</v>
      </c>
      <c r="F40" s="8">
        <v>0</v>
      </c>
      <c r="G40" s="8">
        <v>251.25</v>
      </c>
      <c r="H40" s="8">
        <v>295</v>
      </c>
      <c r="I40" s="8">
        <v>525</v>
      </c>
      <c r="J40" s="8">
        <v>0</v>
      </c>
      <c r="K40" s="9">
        <v>360</v>
      </c>
      <c r="L40" s="9">
        <v>0</v>
      </c>
      <c r="M40" s="8">
        <v>295</v>
      </c>
      <c r="N40" s="9">
        <v>0</v>
      </c>
      <c r="O40" s="10" cm="1">
        <f t="array" ref="O40">SUM(LARGE(E40:N40,{1,2,3,4,5,6,7}))</f>
        <v>1726.25</v>
      </c>
    </row>
    <row r="41" spans="1:15" ht="15" x14ac:dyDescent="0.3">
      <c r="A41" s="5">
        <f>IF(O41=O40,"=",COUNTA($A$2:A40)+1)</f>
        <v>40</v>
      </c>
      <c r="B41" s="6" t="s">
        <v>74</v>
      </c>
      <c r="C41" s="6" t="s">
        <v>75</v>
      </c>
      <c r="D41" s="8" t="s">
        <v>76</v>
      </c>
      <c r="E41" s="8">
        <v>0</v>
      </c>
      <c r="F41" s="8">
        <v>0</v>
      </c>
      <c r="G41" s="8">
        <v>0</v>
      </c>
      <c r="H41" s="8">
        <v>1680</v>
      </c>
      <c r="I41" s="8">
        <v>0</v>
      </c>
      <c r="J41" s="8">
        <v>0</v>
      </c>
      <c r="K41" s="9">
        <v>0</v>
      </c>
      <c r="L41" s="9">
        <v>0</v>
      </c>
      <c r="M41" s="8">
        <v>0</v>
      </c>
      <c r="N41" s="9">
        <v>0</v>
      </c>
      <c r="O41" s="10" cm="1">
        <f t="array" ref="O41">SUM(LARGE(E41:N41,{1,2,3,4,5,6,7}))</f>
        <v>1680</v>
      </c>
    </row>
    <row r="42" spans="1:15" ht="15" x14ac:dyDescent="0.3">
      <c r="A42" s="5" t="str">
        <f>IF(O42=O41,"=",COUNTA($A$2:A41)+1)</f>
        <v>=</v>
      </c>
      <c r="B42" s="13" t="s">
        <v>77</v>
      </c>
      <c r="C42" s="13" t="s">
        <v>75</v>
      </c>
      <c r="D42" s="7" t="s">
        <v>76</v>
      </c>
      <c r="E42" s="8">
        <v>0</v>
      </c>
      <c r="F42" s="8">
        <v>0</v>
      </c>
      <c r="G42" s="8">
        <v>0</v>
      </c>
      <c r="H42" s="8">
        <v>1680</v>
      </c>
      <c r="I42" s="8">
        <v>0</v>
      </c>
      <c r="J42" s="8">
        <v>0</v>
      </c>
      <c r="K42" s="9">
        <v>0</v>
      </c>
      <c r="L42" s="9">
        <v>0</v>
      </c>
      <c r="M42" s="8">
        <v>0</v>
      </c>
      <c r="N42" s="9">
        <v>0</v>
      </c>
      <c r="O42" s="10" cm="1">
        <f t="array" ref="O42">SUM(LARGE(E42:N42,{1,2,3,4,5,6,7}))</f>
        <v>1680</v>
      </c>
    </row>
    <row r="43" spans="1:15" ht="15" x14ac:dyDescent="0.3">
      <c r="A43" s="5">
        <f>IF(O43=O42,"=",COUNTA($A$2:A42)+1)</f>
        <v>42</v>
      </c>
      <c r="B43" s="6" t="s">
        <v>78</v>
      </c>
      <c r="C43" s="6" t="s">
        <v>19</v>
      </c>
      <c r="D43" s="7" t="s">
        <v>50</v>
      </c>
      <c r="E43" s="8">
        <v>175</v>
      </c>
      <c r="F43" s="8">
        <v>230</v>
      </c>
      <c r="G43" s="8">
        <v>262.5</v>
      </c>
      <c r="H43" s="8">
        <v>425</v>
      </c>
      <c r="I43" s="8">
        <v>0</v>
      </c>
      <c r="J43" s="8">
        <v>0</v>
      </c>
      <c r="K43" s="9">
        <v>585</v>
      </c>
      <c r="L43" s="9">
        <v>0</v>
      </c>
      <c r="M43" s="8">
        <v>0</v>
      </c>
      <c r="N43" s="9">
        <v>0</v>
      </c>
      <c r="O43" s="10" cm="1">
        <f t="array" ref="O43">SUM(LARGE(E43:N43,{1,2,3,4,5,6,7}))</f>
        <v>1677.5</v>
      </c>
    </row>
    <row r="44" spans="1:15" ht="15" x14ac:dyDescent="0.3">
      <c r="A44" s="5">
        <f>IF(O44=O43,"=",COUNTA($A$2:A43)+1)</f>
        <v>43</v>
      </c>
      <c r="B44" s="6" t="s">
        <v>79</v>
      </c>
      <c r="C44" s="6" t="s">
        <v>33</v>
      </c>
      <c r="D44" s="8" t="s">
        <v>50</v>
      </c>
      <c r="E44" s="8">
        <v>0</v>
      </c>
      <c r="F44" s="8">
        <v>0</v>
      </c>
      <c r="G44" s="8">
        <v>0</v>
      </c>
      <c r="H44" s="8">
        <v>295</v>
      </c>
      <c r="I44" s="8">
        <v>365</v>
      </c>
      <c r="J44" s="8">
        <v>0</v>
      </c>
      <c r="K44" s="9">
        <v>332</v>
      </c>
      <c r="L44" s="9">
        <v>0</v>
      </c>
      <c r="M44" s="8">
        <v>280</v>
      </c>
      <c r="N44" s="9">
        <v>350</v>
      </c>
      <c r="O44" s="10" cm="1">
        <f t="array" ref="O44">SUM(LARGE(E44:N44,{1,2,3,4,5,6,7}))</f>
        <v>1622</v>
      </c>
    </row>
    <row r="45" spans="1:15" ht="15" x14ac:dyDescent="0.3">
      <c r="A45" s="5">
        <f>IF(O45=O44,"=",COUNTA($A$2:A44)+1)</f>
        <v>44</v>
      </c>
      <c r="B45" s="11" t="s">
        <v>80</v>
      </c>
      <c r="C45" s="11" t="s">
        <v>23</v>
      </c>
      <c r="D45" s="8" t="s">
        <v>45</v>
      </c>
      <c r="E45" s="8">
        <v>0</v>
      </c>
      <c r="F45" s="8">
        <v>0</v>
      </c>
      <c r="G45" s="8">
        <v>0</v>
      </c>
      <c r="H45" s="8">
        <v>0</v>
      </c>
      <c r="I45" s="8">
        <v>365</v>
      </c>
      <c r="J45" s="8">
        <v>260</v>
      </c>
      <c r="K45" s="9">
        <v>460</v>
      </c>
      <c r="L45" s="9">
        <v>0</v>
      </c>
      <c r="M45" s="8">
        <v>0</v>
      </c>
      <c r="N45" s="9">
        <v>525</v>
      </c>
      <c r="O45" s="10" cm="1">
        <f t="array" ref="O45">SUM(LARGE(E45:N45,{1,2,3,4,5,6,7}))</f>
        <v>1610</v>
      </c>
    </row>
    <row r="46" spans="1:15" ht="15" x14ac:dyDescent="0.3">
      <c r="A46" s="5">
        <f>IF(O46=O45,"=",COUNTA($A$2:A45)+1)</f>
        <v>45</v>
      </c>
      <c r="B46" s="6" t="s">
        <v>81</v>
      </c>
      <c r="C46" s="6" t="s">
        <v>23</v>
      </c>
      <c r="D46" s="7" t="s">
        <v>45</v>
      </c>
      <c r="E46" s="8">
        <v>0</v>
      </c>
      <c r="F46" s="8">
        <v>180</v>
      </c>
      <c r="G46" s="8">
        <v>0</v>
      </c>
      <c r="H46" s="8">
        <v>340</v>
      </c>
      <c r="I46" s="8">
        <v>550</v>
      </c>
      <c r="J46" s="8">
        <v>0</v>
      </c>
      <c r="K46" s="9">
        <v>0</v>
      </c>
      <c r="L46" s="9">
        <v>0</v>
      </c>
      <c r="M46" s="8">
        <v>0</v>
      </c>
      <c r="N46" s="9">
        <v>525</v>
      </c>
      <c r="O46" s="10" cm="1">
        <f t="array" ref="O46">SUM(LARGE(E46:N46,{1,2,3,4,5,6,7}))</f>
        <v>1595</v>
      </c>
    </row>
    <row r="47" spans="1:15" ht="15" x14ac:dyDescent="0.3">
      <c r="A47" s="5">
        <f>IF(O47=O46,"=",COUNTA($A$2:A46)+1)</f>
        <v>46</v>
      </c>
      <c r="B47" s="11" t="s">
        <v>82</v>
      </c>
      <c r="C47" s="11" t="s">
        <v>75</v>
      </c>
      <c r="D47" s="8" t="s">
        <v>76</v>
      </c>
      <c r="E47" s="8">
        <v>0</v>
      </c>
      <c r="F47" s="8">
        <v>0</v>
      </c>
      <c r="G47" s="8">
        <v>0</v>
      </c>
      <c r="H47" s="8">
        <v>1580</v>
      </c>
      <c r="I47" s="8">
        <v>0</v>
      </c>
      <c r="J47" s="8">
        <v>0</v>
      </c>
      <c r="K47" s="9">
        <v>0</v>
      </c>
      <c r="L47" s="9">
        <v>0</v>
      </c>
      <c r="M47" s="8">
        <v>0</v>
      </c>
      <c r="N47" s="9">
        <v>0</v>
      </c>
      <c r="O47" s="10" cm="1">
        <f t="array" ref="O47">SUM(LARGE(E47:N47,{1,2,3,4,5,6,7}))</f>
        <v>1580</v>
      </c>
    </row>
    <row r="48" spans="1:15" ht="15" x14ac:dyDescent="0.3">
      <c r="A48" s="5" t="str">
        <f>IF(O48=O47,"=",COUNTA($A$2:A47)+1)</f>
        <v>=</v>
      </c>
      <c r="B48" s="11" t="s">
        <v>83</v>
      </c>
      <c r="C48" s="11" t="s">
        <v>75</v>
      </c>
      <c r="D48" s="8" t="s">
        <v>76</v>
      </c>
      <c r="E48" s="8">
        <v>0</v>
      </c>
      <c r="F48" s="8">
        <v>0</v>
      </c>
      <c r="G48" s="8">
        <v>0</v>
      </c>
      <c r="H48" s="8">
        <v>1580</v>
      </c>
      <c r="I48" s="8">
        <v>0</v>
      </c>
      <c r="J48" s="8">
        <v>0</v>
      </c>
      <c r="K48" s="9">
        <v>0</v>
      </c>
      <c r="L48" s="9">
        <v>0</v>
      </c>
      <c r="M48" s="8">
        <v>0</v>
      </c>
      <c r="N48" s="9">
        <v>0</v>
      </c>
      <c r="O48" s="10" cm="1">
        <f t="array" ref="O48">SUM(LARGE(E48:N48,{1,2,3,4,5,6,7}))</f>
        <v>1580</v>
      </c>
    </row>
    <row r="49" spans="1:15" ht="15" x14ac:dyDescent="0.3">
      <c r="A49" s="5">
        <f>IF(O49=O48,"=",COUNTA($A$2:A48)+1)</f>
        <v>48</v>
      </c>
      <c r="B49" s="11" t="s">
        <v>84</v>
      </c>
      <c r="C49" s="11" t="s">
        <v>28</v>
      </c>
      <c r="D49" s="7" t="s">
        <v>45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9">
        <v>670</v>
      </c>
      <c r="L49" s="9">
        <v>0</v>
      </c>
      <c r="M49" s="8">
        <v>280</v>
      </c>
      <c r="N49" s="9">
        <v>575</v>
      </c>
      <c r="O49" s="10" cm="1">
        <f t="array" ref="O49">SUM(LARGE(E49:N49,{1,2,3,4,5,6,7}))</f>
        <v>1525</v>
      </c>
    </row>
    <row r="50" spans="1:15" ht="15" x14ac:dyDescent="0.3">
      <c r="A50" s="5">
        <f>IF(O50=O49,"=",COUNTA($A$2:A49)+1)</f>
        <v>49</v>
      </c>
      <c r="B50" s="11" t="s">
        <v>85</v>
      </c>
      <c r="C50" s="11" t="s">
        <v>21</v>
      </c>
      <c r="D50" s="8" t="s">
        <v>45</v>
      </c>
      <c r="E50" s="8">
        <v>0</v>
      </c>
      <c r="F50" s="8">
        <v>197.5</v>
      </c>
      <c r="G50" s="8">
        <v>412.5</v>
      </c>
      <c r="H50" s="8">
        <v>0</v>
      </c>
      <c r="I50" s="8">
        <v>550</v>
      </c>
      <c r="J50" s="8">
        <v>0</v>
      </c>
      <c r="K50" s="9">
        <v>340</v>
      </c>
      <c r="L50" s="9">
        <v>0</v>
      </c>
      <c r="M50" s="8">
        <v>0</v>
      </c>
      <c r="N50" s="9">
        <v>0</v>
      </c>
      <c r="O50" s="10" cm="1">
        <f t="array" ref="O50">SUM(LARGE(E50:N50,{1,2,3,4,5,6,7}))</f>
        <v>1500</v>
      </c>
    </row>
    <row r="51" spans="1:15" ht="15" x14ac:dyDescent="0.3">
      <c r="A51" s="5">
        <f>IF(O51=O50,"=",COUNTA($A$2:A50)+1)</f>
        <v>50</v>
      </c>
      <c r="B51" s="11" t="s">
        <v>86</v>
      </c>
      <c r="C51" s="11" t="s">
        <v>16</v>
      </c>
      <c r="D51" s="7" t="s">
        <v>50</v>
      </c>
      <c r="E51" s="8">
        <v>0</v>
      </c>
      <c r="F51" s="8">
        <v>0</v>
      </c>
      <c r="G51" s="8">
        <v>262.5</v>
      </c>
      <c r="H51" s="8">
        <v>259</v>
      </c>
      <c r="I51" s="8">
        <v>350</v>
      </c>
      <c r="J51" s="8">
        <v>0</v>
      </c>
      <c r="K51" s="9">
        <v>0</v>
      </c>
      <c r="L51" s="9">
        <v>0</v>
      </c>
      <c r="M51" s="8">
        <v>275</v>
      </c>
      <c r="N51" s="9">
        <v>350</v>
      </c>
      <c r="O51" s="10" cm="1">
        <f t="array" ref="O51">SUM(LARGE(E51:N51,{1,2,3,4,5,6,7}))</f>
        <v>1496.5</v>
      </c>
    </row>
    <row r="52" spans="1:15" ht="15" x14ac:dyDescent="0.3">
      <c r="A52" s="5">
        <f>IF(O52=O51,"=",COUNTA($A$2:A51)+1)</f>
        <v>51</v>
      </c>
      <c r="B52" s="11" t="s">
        <v>87</v>
      </c>
      <c r="C52" s="11" t="s">
        <v>30</v>
      </c>
      <c r="D52" s="7" t="s">
        <v>59</v>
      </c>
      <c r="E52" s="8">
        <v>167.5</v>
      </c>
      <c r="F52" s="8">
        <v>112.5</v>
      </c>
      <c r="G52" s="8">
        <v>251.25</v>
      </c>
      <c r="H52" s="8">
        <v>280</v>
      </c>
      <c r="I52" s="8">
        <v>0</v>
      </c>
      <c r="J52" s="8">
        <v>0</v>
      </c>
      <c r="K52" s="9">
        <v>0</v>
      </c>
      <c r="L52" s="9">
        <v>0</v>
      </c>
      <c r="M52" s="8">
        <v>0</v>
      </c>
      <c r="N52" s="9">
        <v>575</v>
      </c>
      <c r="O52" s="10" cm="1">
        <f t="array" ref="O52">SUM(LARGE(E52:N52,{1,2,3,4,5,6,7}))</f>
        <v>1386.25</v>
      </c>
    </row>
    <row r="53" spans="1:15" ht="15" x14ac:dyDescent="0.3">
      <c r="A53" s="5">
        <f>IF(O53=O52,"=",COUNTA($A$2:A52)+1)</f>
        <v>52</v>
      </c>
      <c r="B53" s="11" t="s">
        <v>88</v>
      </c>
      <c r="C53" s="11" t="s">
        <v>89</v>
      </c>
      <c r="D53" s="7" t="s">
        <v>50</v>
      </c>
      <c r="E53" s="8">
        <v>0</v>
      </c>
      <c r="F53" s="8">
        <v>0</v>
      </c>
      <c r="G53" s="8">
        <v>273.75</v>
      </c>
      <c r="H53" s="8">
        <v>0</v>
      </c>
      <c r="I53" s="8">
        <v>385</v>
      </c>
      <c r="J53" s="8">
        <v>330</v>
      </c>
      <c r="K53" s="9">
        <v>0</v>
      </c>
      <c r="L53" s="9">
        <v>0</v>
      </c>
      <c r="M53" s="8">
        <v>0</v>
      </c>
      <c r="N53" s="9">
        <v>365</v>
      </c>
      <c r="O53" s="10" cm="1">
        <f t="array" ref="O53">SUM(LARGE(E53:N53,{1,2,3,4,5,6,7}))</f>
        <v>1353.75</v>
      </c>
    </row>
    <row r="54" spans="1:15" ht="15" x14ac:dyDescent="0.3">
      <c r="A54" s="5">
        <f>IF(O54=O53,"=",COUNTA($A$2:A53)+1)</f>
        <v>53</v>
      </c>
      <c r="B54" s="6" t="s">
        <v>90</v>
      </c>
      <c r="C54" s="6" t="s">
        <v>40</v>
      </c>
      <c r="D54" s="7" t="s">
        <v>35</v>
      </c>
      <c r="E54" s="8">
        <v>0</v>
      </c>
      <c r="F54" s="8">
        <v>0</v>
      </c>
      <c r="G54" s="8">
        <v>712.5</v>
      </c>
      <c r="H54" s="8">
        <v>0</v>
      </c>
      <c r="I54" s="8">
        <v>550</v>
      </c>
      <c r="J54" s="8">
        <v>0</v>
      </c>
      <c r="K54" s="9">
        <v>0</v>
      </c>
      <c r="L54" s="9">
        <v>0</v>
      </c>
      <c r="M54" s="8">
        <v>0</v>
      </c>
      <c r="N54" s="9">
        <v>0</v>
      </c>
      <c r="O54" s="10" cm="1">
        <f t="array" ref="O54">SUM(LARGE(E54:N54,{1,2,3,4,5,6,7}))</f>
        <v>1262.5</v>
      </c>
    </row>
    <row r="55" spans="1:15" ht="15" x14ac:dyDescent="0.3">
      <c r="A55" s="5">
        <f>IF(O55=O54,"=",COUNTA($A$2:A54)+1)</f>
        <v>54</v>
      </c>
      <c r="B55" s="6" t="s">
        <v>91</v>
      </c>
      <c r="C55" s="6" t="s">
        <v>68</v>
      </c>
      <c r="D55" s="7" t="s">
        <v>45</v>
      </c>
      <c r="E55" s="8">
        <v>0</v>
      </c>
      <c r="F55" s="8">
        <v>0</v>
      </c>
      <c r="G55" s="8">
        <v>412.5</v>
      </c>
      <c r="H55" s="8">
        <v>310</v>
      </c>
      <c r="I55" s="8">
        <v>0</v>
      </c>
      <c r="J55" s="8">
        <v>0</v>
      </c>
      <c r="K55" s="9">
        <v>0</v>
      </c>
      <c r="L55" s="9">
        <v>0</v>
      </c>
      <c r="M55" s="8">
        <v>0</v>
      </c>
      <c r="N55" s="9">
        <v>525</v>
      </c>
      <c r="O55" s="10" cm="1">
        <f t="array" ref="O55">SUM(LARGE(E55:N55,{1,2,3,4,5,6,7}))</f>
        <v>1247.5</v>
      </c>
    </row>
    <row r="56" spans="1:15" ht="15" x14ac:dyDescent="0.3">
      <c r="A56" s="5">
        <f>IF(O56=O55,"=",COUNTA($A$2:A55)+1)</f>
        <v>55</v>
      </c>
      <c r="B56" s="11" t="s">
        <v>92</v>
      </c>
      <c r="C56" s="11" t="s">
        <v>93</v>
      </c>
      <c r="D56" s="7" t="s">
        <v>45</v>
      </c>
      <c r="E56" s="8">
        <v>0</v>
      </c>
      <c r="F56" s="8">
        <v>0</v>
      </c>
      <c r="G56" s="8">
        <v>393.75</v>
      </c>
      <c r="H56" s="8">
        <v>280</v>
      </c>
      <c r="I56" s="8">
        <v>525</v>
      </c>
      <c r="J56" s="8">
        <v>0</v>
      </c>
      <c r="K56" s="9">
        <v>0</v>
      </c>
      <c r="L56" s="9">
        <v>0</v>
      </c>
      <c r="M56" s="8">
        <v>0</v>
      </c>
      <c r="N56" s="9">
        <v>0</v>
      </c>
      <c r="O56" s="10" cm="1">
        <f t="array" ref="O56">SUM(LARGE(E56:N56,{1,2,3,4,5,6,7}))</f>
        <v>1198.75</v>
      </c>
    </row>
    <row r="57" spans="1:15" ht="15" x14ac:dyDescent="0.3">
      <c r="A57" s="5">
        <f>IF(O57=O56,"=",COUNTA($A$2:A56)+1)</f>
        <v>56</v>
      </c>
      <c r="B57" s="11" t="s">
        <v>94</v>
      </c>
      <c r="C57" s="11" t="s">
        <v>89</v>
      </c>
      <c r="D57" s="7" t="s">
        <v>50</v>
      </c>
      <c r="E57" s="8">
        <v>0</v>
      </c>
      <c r="F57" s="8">
        <v>0</v>
      </c>
      <c r="G57" s="8">
        <v>0</v>
      </c>
      <c r="H57" s="8">
        <v>260</v>
      </c>
      <c r="I57" s="8">
        <v>320</v>
      </c>
      <c r="J57" s="8">
        <v>260</v>
      </c>
      <c r="K57" s="9">
        <v>0</v>
      </c>
      <c r="L57" s="9">
        <v>0</v>
      </c>
      <c r="M57" s="8">
        <v>0</v>
      </c>
      <c r="N57" s="9">
        <v>335</v>
      </c>
      <c r="O57" s="10" cm="1">
        <f t="array" ref="O57">SUM(LARGE(E57:N57,{1,2,3,4,5,6,7}))</f>
        <v>1175</v>
      </c>
    </row>
    <row r="58" spans="1:15" ht="15" x14ac:dyDescent="0.3">
      <c r="A58" s="5" t="str">
        <f>IF(O58=O57,"=",COUNTA($A$2:A57)+1)</f>
        <v>=</v>
      </c>
      <c r="B58" s="11" t="s">
        <v>95</v>
      </c>
      <c r="C58" s="11" t="s">
        <v>16</v>
      </c>
      <c r="D58" s="7" t="s">
        <v>45</v>
      </c>
      <c r="E58" s="8">
        <v>0</v>
      </c>
      <c r="F58" s="8">
        <v>0</v>
      </c>
      <c r="G58" s="8">
        <v>0</v>
      </c>
      <c r="H58" s="8">
        <v>420</v>
      </c>
      <c r="I58" s="8">
        <v>0</v>
      </c>
      <c r="J58" s="8">
        <v>0</v>
      </c>
      <c r="K58" s="9">
        <v>0</v>
      </c>
      <c r="L58" s="9">
        <v>0</v>
      </c>
      <c r="M58" s="8">
        <v>325</v>
      </c>
      <c r="N58" s="9">
        <v>430</v>
      </c>
      <c r="O58" s="10" cm="1">
        <f t="array" ref="O58">SUM(LARGE(E58:N58,{1,2,3,4,5,6,7}))</f>
        <v>1175</v>
      </c>
    </row>
    <row r="59" spans="1:15" ht="15" x14ac:dyDescent="0.3">
      <c r="A59" s="5">
        <f>IF(O59=O58,"=",COUNTA($A$2:A58)+1)</f>
        <v>58</v>
      </c>
      <c r="B59" s="11" t="s">
        <v>96</v>
      </c>
      <c r="C59" s="11" t="s">
        <v>28</v>
      </c>
      <c r="D59" s="7" t="s">
        <v>59</v>
      </c>
      <c r="E59" s="8">
        <v>0</v>
      </c>
      <c r="F59" s="8">
        <v>0</v>
      </c>
      <c r="G59" s="8">
        <v>0</v>
      </c>
      <c r="H59" s="8">
        <v>265</v>
      </c>
      <c r="I59" s="8">
        <v>335</v>
      </c>
      <c r="J59" s="8">
        <v>0</v>
      </c>
      <c r="K59" s="9">
        <v>0</v>
      </c>
      <c r="L59" s="9">
        <v>0</v>
      </c>
      <c r="M59" s="8">
        <v>180</v>
      </c>
      <c r="N59" s="9">
        <v>350</v>
      </c>
      <c r="O59" s="10" cm="1">
        <f t="array" ref="O59">SUM(LARGE(E59:N59,{1,2,3,4,5,6,7}))</f>
        <v>1130</v>
      </c>
    </row>
    <row r="60" spans="1:15" ht="15" x14ac:dyDescent="0.3">
      <c r="A60" s="5">
        <f>IF(O60=O59,"=",COUNTA($A$2:A59)+1)</f>
        <v>59</v>
      </c>
      <c r="B60" s="11" t="s">
        <v>97</v>
      </c>
      <c r="C60" s="11" t="s">
        <v>70</v>
      </c>
      <c r="D60" s="7" t="s">
        <v>45</v>
      </c>
      <c r="E60" s="8">
        <v>0</v>
      </c>
      <c r="F60" s="8">
        <v>0</v>
      </c>
      <c r="G60" s="8">
        <v>0</v>
      </c>
      <c r="H60" s="8">
        <v>265</v>
      </c>
      <c r="I60" s="8">
        <v>0</v>
      </c>
      <c r="J60" s="8">
        <v>0</v>
      </c>
      <c r="K60" s="9">
        <v>395</v>
      </c>
      <c r="L60" s="9">
        <v>0</v>
      </c>
      <c r="M60" s="8">
        <v>0</v>
      </c>
      <c r="N60" s="9">
        <v>430</v>
      </c>
      <c r="O60" s="10" cm="1">
        <f t="array" ref="O60">SUM(LARGE(E60:N60,{1,2,3,4,5,6,7}))</f>
        <v>1090</v>
      </c>
    </row>
    <row r="61" spans="1:15" ht="15" x14ac:dyDescent="0.3">
      <c r="A61" s="5">
        <f>IF(O61=O60,"=",COUNTA($A$2:A60)+1)</f>
        <v>60</v>
      </c>
      <c r="B61" s="6" t="s">
        <v>98</v>
      </c>
      <c r="C61" s="6" t="s">
        <v>99</v>
      </c>
      <c r="D61" s="7" t="s">
        <v>50</v>
      </c>
      <c r="E61" s="8">
        <v>0</v>
      </c>
      <c r="F61" s="8">
        <v>167.5</v>
      </c>
      <c r="G61" s="8">
        <v>262.5</v>
      </c>
      <c r="H61" s="8">
        <v>280</v>
      </c>
      <c r="I61" s="8">
        <v>335</v>
      </c>
      <c r="J61" s="8">
        <v>0</v>
      </c>
      <c r="K61" s="9">
        <v>0</v>
      </c>
      <c r="L61" s="9">
        <v>0</v>
      </c>
      <c r="M61" s="8">
        <v>0</v>
      </c>
      <c r="N61" s="9">
        <v>0</v>
      </c>
      <c r="O61" s="10" cm="1">
        <f t="array" ref="O61">SUM(LARGE(E61:N61,{1,2,3,4,5,6,7}))</f>
        <v>1045</v>
      </c>
    </row>
    <row r="62" spans="1:15" ht="15" x14ac:dyDescent="0.3">
      <c r="A62" s="5">
        <f>IF(O62=O61,"=",COUNTA($A$2:A61)+1)</f>
        <v>61</v>
      </c>
      <c r="B62" s="6" t="s">
        <v>100</v>
      </c>
      <c r="C62" s="6" t="s">
        <v>68</v>
      </c>
      <c r="D62" s="7" t="s">
        <v>101</v>
      </c>
      <c r="E62" s="8">
        <v>0</v>
      </c>
      <c r="F62" s="8">
        <v>0</v>
      </c>
      <c r="G62" s="8">
        <v>0</v>
      </c>
      <c r="H62" s="8">
        <v>0</v>
      </c>
      <c r="I62" s="8">
        <v>225</v>
      </c>
      <c r="J62" s="8">
        <v>0</v>
      </c>
      <c r="K62" s="9">
        <v>140</v>
      </c>
      <c r="L62" s="9">
        <v>0</v>
      </c>
      <c r="M62" s="8">
        <v>0</v>
      </c>
      <c r="N62" s="9">
        <v>635</v>
      </c>
      <c r="O62" s="10" cm="1">
        <f t="array" ref="O62">SUM(LARGE(E62:N62,{1,2,3,4,5,6,7}))</f>
        <v>1000</v>
      </c>
    </row>
    <row r="63" spans="1:15" ht="15" x14ac:dyDescent="0.3">
      <c r="A63" s="5">
        <f>IF(O63=O62,"=",COUNTA($A$2:A62)+1)</f>
        <v>62</v>
      </c>
      <c r="B63" s="11" t="s">
        <v>102</v>
      </c>
      <c r="C63" s="11" t="s">
        <v>52</v>
      </c>
      <c r="D63" s="7" t="s">
        <v>50</v>
      </c>
      <c r="E63" s="8">
        <v>0</v>
      </c>
      <c r="F63" s="8">
        <v>0</v>
      </c>
      <c r="G63" s="8">
        <v>0</v>
      </c>
      <c r="H63" s="8">
        <v>262</v>
      </c>
      <c r="I63" s="8">
        <v>350</v>
      </c>
      <c r="J63" s="8">
        <v>0</v>
      </c>
      <c r="K63" s="9">
        <v>0</v>
      </c>
      <c r="L63" s="9">
        <v>0</v>
      </c>
      <c r="M63" s="8">
        <v>0</v>
      </c>
      <c r="N63" s="9">
        <v>385</v>
      </c>
      <c r="O63" s="10" cm="1">
        <f t="array" ref="O63">SUM(LARGE(E63:N63,{1,2,3,4,5,6,7}))</f>
        <v>997</v>
      </c>
    </row>
    <row r="64" spans="1:15" ht="15" x14ac:dyDescent="0.3">
      <c r="A64" s="5">
        <f>IF(O64=O63,"=",COUNTA($A$2:A63)+1)</f>
        <v>63</v>
      </c>
      <c r="B64" s="11" t="s">
        <v>103</v>
      </c>
      <c r="C64" s="11" t="s">
        <v>28</v>
      </c>
      <c r="D64" s="7" t="s">
        <v>50</v>
      </c>
      <c r="E64" s="8">
        <v>0</v>
      </c>
      <c r="F64" s="8">
        <v>0</v>
      </c>
      <c r="G64" s="8">
        <v>0</v>
      </c>
      <c r="H64" s="8">
        <v>0</v>
      </c>
      <c r="I64" s="8">
        <v>335</v>
      </c>
      <c r="J64" s="8">
        <v>0</v>
      </c>
      <c r="K64" s="9">
        <v>0</v>
      </c>
      <c r="L64" s="9">
        <v>0</v>
      </c>
      <c r="M64" s="8">
        <v>275</v>
      </c>
      <c r="N64" s="9">
        <v>335</v>
      </c>
      <c r="O64" s="10" cm="1">
        <f t="array" ref="O64">SUM(LARGE(E64:N64,{1,2,3,4,5,6,7}))</f>
        <v>945</v>
      </c>
    </row>
    <row r="65" spans="1:15" ht="15" x14ac:dyDescent="0.3">
      <c r="A65" s="5" t="str">
        <f>IF(O65=O64,"=",COUNTA($A$2:A64)+1)</f>
        <v>=</v>
      </c>
      <c r="B65" s="6" t="s">
        <v>104</v>
      </c>
      <c r="C65" s="6" t="s">
        <v>93</v>
      </c>
      <c r="D65" s="8" t="s">
        <v>50</v>
      </c>
      <c r="E65" s="8">
        <v>0</v>
      </c>
      <c r="F65" s="8">
        <v>0</v>
      </c>
      <c r="G65" s="8">
        <v>0</v>
      </c>
      <c r="H65" s="8">
        <v>260</v>
      </c>
      <c r="I65" s="8">
        <v>0</v>
      </c>
      <c r="J65" s="8">
        <v>0</v>
      </c>
      <c r="K65" s="9">
        <v>350</v>
      </c>
      <c r="L65" s="9">
        <v>0</v>
      </c>
      <c r="M65" s="8">
        <v>0</v>
      </c>
      <c r="N65" s="9">
        <v>335</v>
      </c>
      <c r="O65" s="10" cm="1">
        <f t="array" ref="O65">SUM(LARGE(E65:N65,{1,2,3,4,5,6,7}))</f>
        <v>945</v>
      </c>
    </row>
    <row r="66" spans="1:15" ht="15" x14ac:dyDescent="0.3">
      <c r="A66" s="5">
        <f>IF(O66=O65,"=",COUNTA($A$2:A65)+1)</f>
        <v>65</v>
      </c>
      <c r="B66" s="11" t="s">
        <v>105</v>
      </c>
      <c r="C66" s="11" t="s">
        <v>28</v>
      </c>
      <c r="D66" s="7" t="s">
        <v>50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14">
        <v>345</v>
      </c>
      <c r="L66" s="9">
        <v>0</v>
      </c>
      <c r="M66" s="8">
        <v>210</v>
      </c>
      <c r="N66" s="9">
        <v>365</v>
      </c>
      <c r="O66" s="10" cm="1">
        <f t="array" ref="O66">SUM(LARGE(E66:N66,{1,2,3,4,5,6,7}))</f>
        <v>920</v>
      </c>
    </row>
    <row r="67" spans="1:15" ht="15" x14ac:dyDescent="0.3">
      <c r="A67" s="5">
        <f>IF(O67=O66,"=",COUNTA($A$2:A66)+1)</f>
        <v>66</v>
      </c>
      <c r="B67" s="11" t="s">
        <v>106</v>
      </c>
      <c r="C67" s="11" t="s">
        <v>30</v>
      </c>
      <c r="D67" s="7" t="s">
        <v>107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14">
        <v>165</v>
      </c>
      <c r="L67" s="9">
        <v>0</v>
      </c>
      <c r="M67" s="8">
        <v>0</v>
      </c>
      <c r="N67" s="9">
        <v>745</v>
      </c>
      <c r="O67" s="10" cm="1">
        <f t="array" ref="O67">SUM(LARGE(E67:N67,{1,2,3,4,5,6,7}))</f>
        <v>910</v>
      </c>
    </row>
    <row r="68" spans="1:15" ht="15" x14ac:dyDescent="0.3">
      <c r="A68" s="5">
        <f>IF(O68=O67,"=",COUNTA($A$2:A67)+1)</f>
        <v>67</v>
      </c>
      <c r="B68" s="11" t="s">
        <v>108</v>
      </c>
      <c r="C68" s="11" t="s">
        <v>23</v>
      </c>
      <c r="D68" s="8" t="s">
        <v>35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9">
        <v>875</v>
      </c>
      <c r="M68" s="8">
        <v>0</v>
      </c>
      <c r="N68" s="9">
        <v>0</v>
      </c>
      <c r="O68" s="10" cm="1">
        <f t="array" ref="O68">SUM(LARGE(E68:N68,{1,2,3,4,5,6,7}))</f>
        <v>875</v>
      </c>
    </row>
    <row r="69" spans="1:15" ht="15" x14ac:dyDescent="0.3">
      <c r="A69" s="5">
        <f>IF(O69=O68,"=",COUNTA($A$2:A68)+1)</f>
        <v>68</v>
      </c>
      <c r="B69" s="6" t="s">
        <v>109</v>
      </c>
      <c r="C69" s="6" t="s">
        <v>19</v>
      </c>
      <c r="D69" s="7" t="s">
        <v>50</v>
      </c>
      <c r="E69" s="8">
        <v>112.5</v>
      </c>
      <c r="F69" s="8">
        <v>0</v>
      </c>
      <c r="G69" s="8">
        <v>0</v>
      </c>
      <c r="H69" s="8">
        <v>760</v>
      </c>
      <c r="I69" s="8">
        <v>0</v>
      </c>
      <c r="J69" s="8">
        <v>0</v>
      </c>
      <c r="K69" s="9">
        <v>0</v>
      </c>
      <c r="L69" s="9">
        <v>0</v>
      </c>
      <c r="M69" s="8">
        <v>0</v>
      </c>
      <c r="N69" s="9">
        <v>0</v>
      </c>
      <c r="O69" s="10" cm="1">
        <f t="array" ref="O69">SUM(LARGE(E69:N69,{1,2,3,4,5,6,7}))</f>
        <v>872.5</v>
      </c>
    </row>
    <row r="70" spans="1:15" ht="15" x14ac:dyDescent="0.3">
      <c r="A70" s="5">
        <f>IF(O70=O69,"=",COUNTA($A$2:A69)+1)</f>
        <v>69</v>
      </c>
      <c r="B70" s="11" t="s">
        <v>110</v>
      </c>
      <c r="C70" s="11" t="s">
        <v>30</v>
      </c>
      <c r="D70" s="8" t="s">
        <v>45</v>
      </c>
      <c r="E70" s="8">
        <v>215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9">
        <v>0</v>
      </c>
      <c r="M70" s="8">
        <v>0</v>
      </c>
      <c r="N70" s="9">
        <v>635</v>
      </c>
      <c r="O70" s="10" cm="1">
        <f t="array" ref="O70">SUM(LARGE(E70:N70,{1,2,3,4,5,6,7}))</f>
        <v>850</v>
      </c>
    </row>
    <row r="71" spans="1:15" ht="15" x14ac:dyDescent="0.3">
      <c r="A71" s="5">
        <f>IF(O71=O70,"=",COUNTA($A$2:A70)+1)</f>
        <v>70</v>
      </c>
      <c r="B71" s="11" t="s">
        <v>111</v>
      </c>
      <c r="C71" s="11" t="s">
        <v>70</v>
      </c>
      <c r="D71" s="7" t="s">
        <v>59</v>
      </c>
      <c r="E71" s="8">
        <v>192.5</v>
      </c>
      <c r="F71" s="8">
        <v>197.5</v>
      </c>
      <c r="G71" s="8">
        <v>0</v>
      </c>
      <c r="H71" s="8">
        <v>450</v>
      </c>
      <c r="I71" s="8">
        <v>0</v>
      </c>
      <c r="J71" s="8">
        <v>0</v>
      </c>
      <c r="K71" s="9">
        <v>0</v>
      </c>
      <c r="L71" s="9">
        <v>0</v>
      </c>
      <c r="M71" s="8">
        <v>0</v>
      </c>
      <c r="N71" s="9">
        <v>0</v>
      </c>
      <c r="O71" s="10" cm="1">
        <f t="array" ref="O71">SUM(LARGE(E71:N71,{1,2,3,4,5,6,7}))</f>
        <v>840</v>
      </c>
    </row>
    <row r="72" spans="1:15" ht="15" x14ac:dyDescent="0.3">
      <c r="A72" s="5">
        <f>IF(O72=O71,"=",COUNTA($A$2:A71)+1)</f>
        <v>71</v>
      </c>
      <c r="B72" s="11" t="s">
        <v>112</v>
      </c>
      <c r="C72" s="11" t="s">
        <v>75</v>
      </c>
      <c r="D72" s="8" t="s">
        <v>113</v>
      </c>
      <c r="E72" s="8">
        <v>0</v>
      </c>
      <c r="F72" s="8">
        <v>0</v>
      </c>
      <c r="G72" s="8">
        <v>0</v>
      </c>
      <c r="H72" s="8">
        <v>800</v>
      </c>
      <c r="I72" s="8">
        <v>0</v>
      </c>
      <c r="J72" s="8">
        <v>0</v>
      </c>
      <c r="K72" s="9">
        <v>0</v>
      </c>
      <c r="L72" s="9">
        <v>0</v>
      </c>
      <c r="M72" s="8">
        <v>0</v>
      </c>
      <c r="N72" s="9">
        <v>0</v>
      </c>
      <c r="O72" s="10" cm="1">
        <f t="array" ref="O72">SUM(LARGE(E72:N72,{1,2,3,4,5,6,7}))</f>
        <v>800</v>
      </c>
    </row>
    <row r="73" spans="1:15" ht="15" x14ac:dyDescent="0.3">
      <c r="A73" s="5">
        <f>IF(O73=O72,"=",COUNTA($A$2:A72)+1)</f>
        <v>72</v>
      </c>
      <c r="B73" s="11" t="s">
        <v>114</v>
      </c>
      <c r="C73" s="11" t="s">
        <v>115</v>
      </c>
      <c r="D73" s="8" t="s">
        <v>50</v>
      </c>
      <c r="E73" s="8">
        <v>0</v>
      </c>
      <c r="F73" s="8">
        <v>0</v>
      </c>
      <c r="G73" s="8">
        <v>202.5</v>
      </c>
      <c r="H73" s="8">
        <v>259</v>
      </c>
      <c r="I73" s="8">
        <v>335</v>
      </c>
      <c r="J73" s="8">
        <v>0</v>
      </c>
      <c r="K73" s="9">
        <v>0</v>
      </c>
      <c r="L73" s="9">
        <v>0</v>
      </c>
      <c r="M73" s="8">
        <v>0</v>
      </c>
      <c r="N73" s="9">
        <v>0</v>
      </c>
      <c r="O73" s="10" cm="1">
        <f t="array" ref="O73">SUM(LARGE(E73:N73,{1,2,3,4,5,6,7}))</f>
        <v>796.5</v>
      </c>
    </row>
    <row r="74" spans="1:15" ht="15" x14ac:dyDescent="0.3">
      <c r="A74" s="5">
        <f>IF(O74=O73,"=",COUNTA($A$2:A73)+1)</f>
        <v>73</v>
      </c>
      <c r="B74" s="6" t="s">
        <v>116</v>
      </c>
      <c r="C74" s="6" t="s">
        <v>75</v>
      </c>
      <c r="D74" s="7" t="s">
        <v>117</v>
      </c>
      <c r="E74" s="8">
        <v>0</v>
      </c>
      <c r="F74" s="8">
        <v>0</v>
      </c>
      <c r="G74" s="8">
        <v>0</v>
      </c>
      <c r="H74" s="8">
        <v>760</v>
      </c>
      <c r="I74" s="8">
        <v>0</v>
      </c>
      <c r="J74" s="8">
        <v>0</v>
      </c>
      <c r="K74" s="9">
        <v>0</v>
      </c>
      <c r="L74" s="9">
        <v>0</v>
      </c>
      <c r="M74" s="8">
        <v>0</v>
      </c>
      <c r="N74" s="9">
        <v>0</v>
      </c>
      <c r="O74" s="10" cm="1">
        <f t="array" ref="O74">SUM(LARGE(E74:N74,{1,2,3,4,5,6,7}))</f>
        <v>760</v>
      </c>
    </row>
    <row r="75" spans="1:15" ht="15" x14ac:dyDescent="0.3">
      <c r="A75" s="5">
        <f>IF(O75=O74,"=",COUNTA($A$2:A74)+1)</f>
        <v>74</v>
      </c>
      <c r="B75" s="6" t="s">
        <v>118</v>
      </c>
      <c r="C75" s="6" t="s">
        <v>119</v>
      </c>
      <c r="D75" s="8" t="s">
        <v>35</v>
      </c>
      <c r="E75" s="8">
        <v>0</v>
      </c>
      <c r="F75" s="8">
        <v>0</v>
      </c>
      <c r="G75" s="8">
        <v>750</v>
      </c>
      <c r="H75" s="8">
        <v>0</v>
      </c>
      <c r="I75" s="8">
        <v>0</v>
      </c>
      <c r="J75" s="8">
        <v>0</v>
      </c>
      <c r="K75" s="9">
        <v>0</v>
      </c>
      <c r="L75" s="9">
        <v>0</v>
      </c>
      <c r="M75" s="8">
        <v>0</v>
      </c>
      <c r="N75" s="9">
        <v>0</v>
      </c>
      <c r="O75" s="10" cm="1">
        <f t="array" ref="O75">SUM(LARGE(E75:N75,{1,2,3,4,5,6,7}))</f>
        <v>750</v>
      </c>
    </row>
    <row r="76" spans="1:15" ht="15" x14ac:dyDescent="0.3">
      <c r="A76" s="5">
        <f>IF(O76=O75,"=",COUNTA($A$2:A75)+1)</f>
        <v>75</v>
      </c>
      <c r="B76" s="11" t="s">
        <v>120</v>
      </c>
      <c r="C76" s="11" t="s">
        <v>23</v>
      </c>
      <c r="D76" s="7" t="s">
        <v>59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190</v>
      </c>
      <c r="K76" s="14">
        <v>0</v>
      </c>
      <c r="L76" s="9">
        <v>0</v>
      </c>
      <c r="M76" s="8">
        <v>190</v>
      </c>
      <c r="N76" s="9">
        <v>365</v>
      </c>
      <c r="O76" s="10" cm="1">
        <f t="array" ref="O76">SUM(LARGE(E76:N76,{1,2,3,4,5,6,7}))</f>
        <v>745</v>
      </c>
    </row>
    <row r="77" spans="1:15" ht="15" x14ac:dyDescent="0.3">
      <c r="A77" s="5" t="str">
        <f>IF(O77=O76,"=",COUNTA($A$2:A76)+1)</f>
        <v>=</v>
      </c>
      <c r="B77" s="11" t="s">
        <v>121</v>
      </c>
      <c r="C77" s="11" t="s">
        <v>28</v>
      </c>
      <c r="D77" s="7" t="s">
        <v>101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9">
        <v>0</v>
      </c>
      <c r="M77" s="8">
        <v>0</v>
      </c>
      <c r="N77" s="9">
        <v>745</v>
      </c>
      <c r="O77" s="10" cm="1">
        <f t="array" ref="O77">SUM(LARGE(E77:N77,{1,2,3,4,5,6,7}))</f>
        <v>745</v>
      </c>
    </row>
    <row r="78" spans="1:15" ht="15" x14ac:dyDescent="0.3">
      <c r="A78" s="5">
        <f>IF(O78=O77,"=",COUNTA($A$2:A77)+1)</f>
        <v>77</v>
      </c>
      <c r="B78" s="6" t="s">
        <v>122</v>
      </c>
      <c r="C78" s="6" t="s">
        <v>99</v>
      </c>
      <c r="D78" s="8" t="s">
        <v>50</v>
      </c>
      <c r="E78" s="8">
        <v>117.5</v>
      </c>
      <c r="F78" s="8">
        <v>0</v>
      </c>
      <c r="G78" s="8">
        <v>262.5</v>
      </c>
      <c r="H78" s="8">
        <v>0</v>
      </c>
      <c r="I78" s="8">
        <v>350</v>
      </c>
      <c r="J78" s="8">
        <v>0</v>
      </c>
      <c r="K78" s="9">
        <v>0</v>
      </c>
      <c r="L78" s="9">
        <v>0</v>
      </c>
      <c r="M78" s="8">
        <v>0</v>
      </c>
      <c r="N78" s="9">
        <v>0</v>
      </c>
      <c r="O78" s="10" cm="1">
        <f t="array" ref="O78">SUM(LARGE(E78:N78,{1,2,3,4,5,6,7}))</f>
        <v>730</v>
      </c>
    </row>
    <row r="79" spans="1:15" ht="15" x14ac:dyDescent="0.3">
      <c r="A79" s="5" t="str">
        <f>IF(O79=O78,"=",COUNTA($A$2:A78)+1)</f>
        <v>=</v>
      </c>
      <c r="B79" s="11" t="s">
        <v>123</v>
      </c>
      <c r="C79" s="11" t="s">
        <v>75</v>
      </c>
      <c r="D79" s="8" t="s">
        <v>117</v>
      </c>
      <c r="E79" s="8">
        <v>0</v>
      </c>
      <c r="F79" s="8">
        <v>0</v>
      </c>
      <c r="G79" s="8">
        <v>0</v>
      </c>
      <c r="H79" s="8">
        <v>730</v>
      </c>
      <c r="I79" s="8">
        <v>0</v>
      </c>
      <c r="J79" s="8">
        <v>0</v>
      </c>
      <c r="K79" s="9">
        <v>0</v>
      </c>
      <c r="L79" s="9">
        <v>0</v>
      </c>
      <c r="M79" s="8">
        <v>0</v>
      </c>
      <c r="N79" s="9">
        <v>0</v>
      </c>
      <c r="O79" s="10" cm="1">
        <f t="array" ref="O79">SUM(LARGE(E79:N79,{1,2,3,4,5,6,7}))</f>
        <v>730</v>
      </c>
    </row>
    <row r="80" spans="1:15" ht="15" x14ac:dyDescent="0.3">
      <c r="A80" s="5">
        <f>IF(O80=O79,"=",COUNTA($A$2:A79)+1)</f>
        <v>79</v>
      </c>
      <c r="B80" s="6" t="s">
        <v>124</v>
      </c>
      <c r="C80" s="6" t="s">
        <v>33</v>
      </c>
      <c r="D80" s="8" t="s">
        <v>50</v>
      </c>
      <c r="E80" s="8">
        <v>0</v>
      </c>
      <c r="F80" s="8">
        <v>0</v>
      </c>
      <c r="G80" s="8">
        <v>0</v>
      </c>
      <c r="H80" s="8">
        <v>727</v>
      </c>
      <c r="I80" s="8">
        <v>0</v>
      </c>
      <c r="J80" s="8">
        <v>0</v>
      </c>
      <c r="K80" s="9">
        <v>0</v>
      </c>
      <c r="L80" s="9">
        <v>0</v>
      </c>
      <c r="M80" s="8">
        <v>0</v>
      </c>
      <c r="N80" s="9">
        <v>0</v>
      </c>
      <c r="O80" s="10" cm="1">
        <f t="array" ref="O80">SUM(LARGE(E80:N80,{1,2,3,4,5,6,7}))</f>
        <v>727</v>
      </c>
    </row>
    <row r="81" spans="1:15" ht="15" x14ac:dyDescent="0.3">
      <c r="A81" s="5" t="str">
        <f>IF(O81=O80,"=",COUNTA($A$2:A80)+1)</f>
        <v>=</v>
      </c>
      <c r="B81" s="6" t="s">
        <v>125</v>
      </c>
      <c r="C81" s="6" t="s">
        <v>75</v>
      </c>
      <c r="D81" s="7" t="s">
        <v>113</v>
      </c>
      <c r="E81" s="8">
        <v>0</v>
      </c>
      <c r="F81" s="8">
        <v>0</v>
      </c>
      <c r="G81" s="8">
        <v>0</v>
      </c>
      <c r="H81" s="8">
        <v>727</v>
      </c>
      <c r="I81" s="8">
        <v>0</v>
      </c>
      <c r="J81" s="8">
        <v>0</v>
      </c>
      <c r="K81" s="9">
        <v>0</v>
      </c>
      <c r="L81" s="9">
        <v>0</v>
      </c>
      <c r="M81" s="8">
        <v>0</v>
      </c>
      <c r="N81" s="9">
        <v>0</v>
      </c>
      <c r="O81" s="10" cm="1">
        <f t="array" ref="O81">SUM(LARGE(E81:N81,{1,2,3,4,5,6,7}))</f>
        <v>727</v>
      </c>
    </row>
    <row r="82" spans="1:15" ht="15" x14ac:dyDescent="0.3">
      <c r="A82" s="5">
        <f>IF(O82=O81,"=",COUNTA($A$2:A81)+1)</f>
        <v>81</v>
      </c>
      <c r="B82" s="11" t="s">
        <v>126</v>
      </c>
      <c r="C82" s="11" t="s">
        <v>75</v>
      </c>
      <c r="D82" s="7" t="s">
        <v>113</v>
      </c>
      <c r="E82" s="8">
        <v>0</v>
      </c>
      <c r="F82" s="8">
        <v>0</v>
      </c>
      <c r="G82" s="8">
        <v>0</v>
      </c>
      <c r="H82" s="8">
        <v>725</v>
      </c>
      <c r="I82" s="8">
        <v>0</v>
      </c>
      <c r="J82" s="8">
        <v>0</v>
      </c>
      <c r="K82" s="9">
        <v>0</v>
      </c>
      <c r="L82" s="9">
        <v>0</v>
      </c>
      <c r="M82" s="8">
        <v>0</v>
      </c>
      <c r="N82" s="9">
        <v>0</v>
      </c>
      <c r="O82" s="10" cm="1">
        <f t="array" ref="O82">SUM(LARGE(E82:N82,{1,2,3,4,5,6,7}))</f>
        <v>725</v>
      </c>
    </row>
    <row r="83" spans="1:15" ht="15" x14ac:dyDescent="0.3">
      <c r="A83" s="5">
        <f>IF(O83=O82,"=",COUNTA($A$2:A82)+1)</f>
        <v>82</v>
      </c>
      <c r="B83" s="11" t="s">
        <v>127</v>
      </c>
      <c r="C83" s="11" t="s">
        <v>128</v>
      </c>
      <c r="D83" s="8" t="s">
        <v>45</v>
      </c>
      <c r="E83" s="8">
        <v>0</v>
      </c>
      <c r="F83" s="8">
        <v>0</v>
      </c>
      <c r="G83" s="8">
        <v>712.5</v>
      </c>
      <c r="H83" s="8">
        <v>0</v>
      </c>
      <c r="I83" s="8">
        <v>0</v>
      </c>
      <c r="J83" s="8">
        <v>0</v>
      </c>
      <c r="K83" s="9">
        <v>0</v>
      </c>
      <c r="L83" s="9">
        <v>0</v>
      </c>
      <c r="M83" s="8">
        <v>0</v>
      </c>
      <c r="N83" s="9">
        <v>0</v>
      </c>
      <c r="O83" s="10" cm="1">
        <f t="array" ref="O83">SUM(LARGE(E83:N83,{1,2,3,4,5,6,7}))</f>
        <v>712.5</v>
      </c>
    </row>
    <row r="84" spans="1:15" ht="15" x14ac:dyDescent="0.3">
      <c r="A84" s="5">
        <f>IF(O84=O83,"=",COUNTA($A$2:A83)+1)</f>
        <v>83</v>
      </c>
      <c r="B84" s="11" t="s">
        <v>129</v>
      </c>
      <c r="C84" s="11" t="s">
        <v>33</v>
      </c>
      <c r="D84" s="8" t="s">
        <v>50</v>
      </c>
      <c r="E84" s="8">
        <v>0</v>
      </c>
      <c r="F84" s="8">
        <v>0</v>
      </c>
      <c r="G84" s="8">
        <v>0</v>
      </c>
      <c r="H84" s="8">
        <v>0</v>
      </c>
      <c r="I84" s="8">
        <v>350</v>
      </c>
      <c r="J84" s="8">
        <v>0</v>
      </c>
      <c r="K84" s="9">
        <v>0</v>
      </c>
      <c r="L84" s="9">
        <v>0</v>
      </c>
      <c r="M84" s="8">
        <v>0</v>
      </c>
      <c r="N84" s="9">
        <v>350</v>
      </c>
      <c r="O84" s="10" cm="1">
        <f t="array" ref="O84">SUM(LARGE(E84:N84,{1,2,3,4,5,6,7}))</f>
        <v>700</v>
      </c>
    </row>
    <row r="85" spans="1:15" ht="15" x14ac:dyDescent="0.3">
      <c r="A85" s="5" t="str">
        <f>IF(O85=O84,"=",COUNTA($A$2:A84)+1)</f>
        <v>=</v>
      </c>
      <c r="B85" s="11" t="s">
        <v>130</v>
      </c>
      <c r="C85" s="11" t="s">
        <v>30</v>
      </c>
      <c r="D85" s="7" t="s">
        <v>131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14">
        <v>150</v>
      </c>
      <c r="L85" s="9">
        <v>0</v>
      </c>
      <c r="M85" s="8">
        <v>0</v>
      </c>
      <c r="N85" s="9">
        <v>550</v>
      </c>
      <c r="O85" s="10" cm="1">
        <f t="array" ref="O85">SUM(LARGE(E85:N85,{1,2,3,4,5,6,7}))</f>
        <v>700</v>
      </c>
    </row>
    <row r="86" spans="1:15" ht="15" x14ac:dyDescent="0.3">
      <c r="A86" s="5">
        <f>IF(O86=O85,"=",COUNTA($A$2:A85)+1)</f>
        <v>85</v>
      </c>
      <c r="B86" s="11" t="s">
        <v>132</v>
      </c>
      <c r="C86" s="11" t="s">
        <v>23</v>
      </c>
      <c r="D86" s="7" t="s">
        <v>59</v>
      </c>
      <c r="E86" s="8">
        <v>0</v>
      </c>
      <c r="F86" s="8">
        <v>0</v>
      </c>
      <c r="G86" s="8">
        <v>0</v>
      </c>
      <c r="H86" s="8">
        <v>0</v>
      </c>
      <c r="I86" s="8">
        <v>335</v>
      </c>
      <c r="J86" s="8">
        <v>0</v>
      </c>
      <c r="K86" s="9">
        <v>0</v>
      </c>
      <c r="L86" s="9">
        <v>0</v>
      </c>
      <c r="M86" s="8">
        <v>0</v>
      </c>
      <c r="N86" s="9">
        <v>350</v>
      </c>
      <c r="O86" s="10" cm="1">
        <f t="array" ref="O86">SUM(LARGE(E86:N86,{1,2,3,4,5,6,7}))</f>
        <v>685</v>
      </c>
    </row>
    <row r="87" spans="1:15" ht="15" x14ac:dyDescent="0.3">
      <c r="A87" s="5" t="str">
        <f>IF(O87=O86,"=",COUNTA($A$2:A86)+1)</f>
        <v>=</v>
      </c>
      <c r="B87" s="11" t="s">
        <v>133</v>
      </c>
      <c r="C87" s="11" t="s">
        <v>47</v>
      </c>
      <c r="D87" s="8" t="s">
        <v>50</v>
      </c>
      <c r="E87" s="8">
        <v>0</v>
      </c>
      <c r="F87" s="8">
        <v>0</v>
      </c>
      <c r="G87" s="8">
        <v>0</v>
      </c>
      <c r="H87" s="8">
        <v>0</v>
      </c>
      <c r="I87" s="8">
        <v>350</v>
      </c>
      <c r="J87" s="8">
        <v>0</v>
      </c>
      <c r="K87" s="9">
        <v>0</v>
      </c>
      <c r="L87" s="9">
        <v>0</v>
      </c>
      <c r="M87" s="8">
        <v>0</v>
      </c>
      <c r="N87" s="9">
        <v>335</v>
      </c>
      <c r="O87" s="10" cm="1">
        <f t="array" ref="O87">SUM(LARGE(E87:N87,{1,2,3,4,5,6,7}))</f>
        <v>685</v>
      </c>
    </row>
    <row r="88" spans="1:15" ht="15" x14ac:dyDescent="0.3">
      <c r="A88" s="5">
        <f>IF(O88=O87,"=",COUNTA($A$2:A87)+1)</f>
        <v>87</v>
      </c>
      <c r="B88" s="6" t="s">
        <v>134</v>
      </c>
      <c r="C88" s="6" t="s">
        <v>16</v>
      </c>
      <c r="D88" s="7" t="s">
        <v>50</v>
      </c>
      <c r="E88" s="8">
        <v>182.2</v>
      </c>
      <c r="F88" s="8">
        <v>0</v>
      </c>
      <c r="G88" s="8">
        <v>0</v>
      </c>
      <c r="H88" s="8">
        <v>500</v>
      </c>
      <c r="I88" s="8">
        <v>0</v>
      </c>
      <c r="J88" s="8">
        <v>0</v>
      </c>
      <c r="K88" s="9">
        <v>0</v>
      </c>
      <c r="L88" s="9">
        <v>0</v>
      </c>
      <c r="M88" s="8">
        <v>0</v>
      </c>
      <c r="N88" s="9">
        <v>0</v>
      </c>
      <c r="O88" s="10" cm="1">
        <f t="array" ref="O88">SUM(LARGE(E88:N88,{1,2,3,4,5,6,7}))</f>
        <v>682.2</v>
      </c>
    </row>
    <row r="89" spans="1:15" ht="15" x14ac:dyDescent="0.3">
      <c r="A89" s="5">
        <f>IF(O89=O88,"=",COUNTA($A$2:A88)+1)</f>
        <v>88</v>
      </c>
      <c r="B89" s="11" t="s">
        <v>135</v>
      </c>
      <c r="C89" s="11" t="s">
        <v>30</v>
      </c>
      <c r="D89" s="7" t="s">
        <v>131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14">
        <v>138</v>
      </c>
      <c r="L89" s="9">
        <v>0</v>
      </c>
      <c r="M89" s="8">
        <v>0</v>
      </c>
      <c r="N89" s="9">
        <v>525</v>
      </c>
      <c r="O89" s="10" cm="1">
        <f t="array" ref="O89">SUM(LARGE(E89:N89,{1,2,3,4,5,6,7}))</f>
        <v>663</v>
      </c>
    </row>
    <row r="90" spans="1:15" ht="15" x14ac:dyDescent="0.3">
      <c r="A90" s="5">
        <f>IF(O90=O89,"=",COUNTA($A$2:A89)+1)</f>
        <v>89</v>
      </c>
      <c r="B90" s="11" t="s">
        <v>136</v>
      </c>
      <c r="C90" s="11" t="s">
        <v>30</v>
      </c>
      <c r="D90" s="7" t="s">
        <v>131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14">
        <v>137</v>
      </c>
      <c r="L90" s="9">
        <v>0</v>
      </c>
      <c r="M90" s="8">
        <v>0</v>
      </c>
      <c r="N90" s="9">
        <v>525</v>
      </c>
      <c r="O90" s="10" cm="1">
        <f t="array" ref="O90">SUM(LARGE(E90:N90,{1,2,3,4,5,6,7}))</f>
        <v>662</v>
      </c>
    </row>
    <row r="91" spans="1:15" ht="15" x14ac:dyDescent="0.3">
      <c r="A91" s="5">
        <f>IF(O91=O90,"=",COUNTA($A$2:A90)+1)</f>
        <v>90</v>
      </c>
      <c r="B91" s="11" t="s">
        <v>137</v>
      </c>
      <c r="C91" s="11" t="s">
        <v>16</v>
      </c>
      <c r="D91" s="7" t="s">
        <v>59</v>
      </c>
      <c r="E91" s="8">
        <v>0</v>
      </c>
      <c r="F91" s="8">
        <v>0</v>
      </c>
      <c r="G91" s="8">
        <v>0</v>
      </c>
      <c r="H91" s="8">
        <v>280</v>
      </c>
      <c r="I91" s="8">
        <v>365</v>
      </c>
      <c r="J91" s="8">
        <v>0</v>
      </c>
      <c r="K91" s="9">
        <v>0</v>
      </c>
      <c r="L91" s="9">
        <v>0</v>
      </c>
      <c r="M91" s="8">
        <v>0</v>
      </c>
      <c r="N91" s="9">
        <v>0</v>
      </c>
      <c r="O91" s="10" cm="1">
        <f t="array" ref="O91">SUM(LARGE(E91:N91,{1,2,3,4,5,6,7}))</f>
        <v>645</v>
      </c>
    </row>
    <row r="92" spans="1:15" ht="15" x14ac:dyDescent="0.3">
      <c r="A92" s="5">
        <f>IF(O92=O91,"=",COUNTA($A$2:A91)+1)</f>
        <v>91</v>
      </c>
      <c r="B92" s="11" t="s">
        <v>138</v>
      </c>
      <c r="C92" s="11" t="s">
        <v>19</v>
      </c>
      <c r="D92" s="7" t="s">
        <v>59</v>
      </c>
      <c r="E92" s="8">
        <v>167.5</v>
      </c>
      <c r="F92" s="8">
        <v>175</v>
      </c>
      <c r="G92" s="8">
        <v>288.75</v>
      </c>
      <c r="H92" s="8">
        <v>0</v>
      </c>
      <c r="I92" s="8">
        <v>0</v>
      </c>
      <c r="J92" s="8">
        <v>0</v>
      </c>
      <c r="K92" s="9">
        <v>0</v>
      </c>
      <c r="L92" s="9">
        <v>0</v>
      </c>
      <c r="M92" s="8">
        <v>0</v>
      </c>
      <c r="N92" s="9">
        <v>0</v>
      </c>
      <c r="O92" s="10" cm="1">
        <f t="array" ref="O92">SUM(LARGE(E92:N92,{1,2,3,4,5,6,7}))</f>
        <v>631.25</v>
      </c>
    </row>
    <row r="93" spans="1:15" ht="15" x14ac:dyDescent="0.3">
      <c r="A93" s="5">
        <f>IF(O93=O92,"=",COUNTA($A$2:A92)+1)</f>
        <v>92</v>
      </c>
      <c r="B93" s="6" t="s">
        <v>139</v>
      </c>
      <c r="C93" s="6" t="s">
        <v>70</v>
      </c>
      <c r="D93" s="7" t="s">
        <v>50</v>
      </c>
      <c r="E93" s="8">
        <v>0</v>
      </c>
      <c r="F93" s="8">
        <v>0</v>
      </c>
      <c r="G93" s="8">
        <v>0</v>
      </c>
      <c r="H93" s="8">
        <v>265</v>
      </c>
      <c r="I93" s="8">
        <v>0</v>
      </c>
      <c r="J93" s="8">
        <v>0</v>
      </c>
      <c r="K93" s="9">
        <v>0</v>
      </c>
      <c r="L93" s="9">
        <v>0</v>
      </c>
      <c r="M93" s="8">
        <v>0</v>
      </c>
      <c r="N93" s="9">
        <v>350</v>
      </c>
      <c r="O93" s="10" cm="1">
        <f t="array" ref="O93">SUM(LARGE(E93:N93,{1,2,3,4,5,6,7}))</f>
        <v>615</v>
      </c>
    </row>
    <row r="94" spans="1:15" ht="15" x14ac:dyDescent="0.3">
      <c r="A94" s="5">
        <f>IF(O94=O93,"=",COUNTA($A$2:A93)+1)</f>
        <v>93</v>
      </c>
      <c r="B94" s="11" t="s">
        <v>140</v>
      </c>
      <c r="C94" s="11" t="s">
        <v>47</v>
      </c>
      <c r="D94" s="7" t="s">
        <v>59</v>
      </c>
      <c r="E94" s="8">
        <v>0</v>
      </c>
      <c r="F94" s="8">
        <v>0</v>
      </c>
      <c r="G94" s="8">
        <v>0</v>
      </c>
      <c r="H94" s="8">
        <v>261</v>
      </c>
      <c r="I94" s="8">
        <v>335</v>
      </c>
      <c r="J94" s="8">
        <v>0</v>
      </c>
      <c r="K94" s="9">
        <v>0</v>
      </c>
      <c r="L94" s="9">
        <v>0</v>
      </c>
      <c r="M94" s="8">
        <v>0</v>
      </c>
      <c r="N94" s="9">
        <v>0</v>
      </c>
      <c r="O94" s="10" cm="1">
        <f t="array" ref="O94">SUM(LARGE(E94:N94,{1,2,3,4,5,6,7}))</f>
        <v>596</v>
      </c>
    </row>
    <row r="95" spans="1:15" ht="15" x14ac:dyDescent="0.3">
      <c r="A95" s="5">
        <f>IF(O95=O94,"=",COUNTA($A$2:A94)+1)</f>
        <v>94</v>
      </c>
      <c r="B95" s="11" t="s">
        <v>141</v>
      </c>
      <c r="C95" s="11" t="s">
        <v>47</v>
      </c>
      <c r="D95" s="7" t="s">
        <v>59</v>
      </c>
      <c r="E95" s="8">
        <v>0</v>
      </c>
      <c r="F95" s="8">
        <v>0</v>
      </c>
      <c r="G95" s="8">
        <v>0</v>
      </c>
      <c r="H95" s="8">
        <v>260</v>
      </c>
      <c r="I95" s="8">
        <v>0</v>
      </c>
      <c r="J95" s="8">
        <v>0</v>
      </c>
      <c r="K95" s="9">
        <v>0</v>
      </c>
      <c r="L95" s="9">
        <v>0</v>
      </c>
      <c r="M95" s="8">
        <v>0</v>
      </c>
      <c r="N95" s="9">
        <v>335</v>
      </c>
      <c r="O95" s="10" cm="1">
        <f t="array" ref="O95">SUM(LARGE(E95:N95,{1,2,3,4,5,6,7}))</f>
        <v>595</v>
      </c>
    </row>
    <row r="96" spans="1:15" ht="15" x14ac:dyDescent="0.3">
      <c r="A96" s="5">
        <f>IF(O96=O95,"=",COUNTA($A$2:A95)+1)</f>
        <v>95</v>
      </c>
      <c r="B96" s="6" t="s">
        <v>142</v>
      </c>
      <c r="C96" s="6" t="s">
        <v>28</v>
      </c>
      <c r="D96" s="7" t="s">
        <v>143</v>
      </c>
      <c r="E96" s="8">
        <v>0</v>
      </c>
      <c r="F96" s="8">
        <v>0</v>
      </c>
      <c r="G96" s="8">
        <v>0</v>
      </c>
      <c r="H96" s="8">
        <v>0</v>
      </c>
      <c r="I96" s="8">
        <v>335</v>
      </c>
      <c r="J96" s="8">
        <v>0</v>
      </c>
      <c r="K96" s="9">
        <v>0</v>
      </c>
      <c r="L96" s="9">
        <v>0</v>
      </c>
      <c r="M96" s="8">
        <v>0</v>
      </c>
      <c r="N96" s="9">
        <v>245</v>
      </c>
      <c r="O96" s="10" cm="1">
        <f t="array" ref="O96">SUM(LARGE(E96:N96,{1,2,3,4,5,6,7}))</f>
        <v>580</v>
      </c>
    </row>
    <row r="97" spans="1:15" ht="15" x14ac:dyDescent="0.3">
      <c r="A97" s="5">
        <f>IF(O97=O96,"=",COUNTA($A$2:A96)+1)</f>
        <v>96</v>
      </c>
      <c r="B97" s="11" t="s">
        <v>144</v>
      </c>
      <c r="C97" s="11" t="s">
        <v>28</v>
      </c>
      <c r="D97" s="7" t="s">
        <v>143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14">
        <v>345</v>
      </c>
      <c r="L97" s="9">
        <v>0</v>
      </c>
      <c r="M97" s="8">
        <v>0</v>
      </c>
      <c r="N97" s="9">
        <v>225</v>
      </c>
      <c r="O97" s="10" cm="1">
        <f t="array" ref="O97">SUM(LARGE(E97:N97,{1,2,3,4,5,6,7}))</f>
        <v>570</v>
      </c>
    </row>
    <row r="98" spans="1:15" ht="15" x14ac:dyDescent="0.3">
      <c r="A98" s="5" t="str">
        <f>IF(O98=O97,"=",COUNTA($A$2:A97)+1)</f>
        <v>=</v>
      </c>
      <c r="B98" s="6" t="s">
        <v>145</v>
      </c>
      <c r="C98" s="6" t="s">
        <v>28</v>
      </c>
      <c r="D98" s="7" t="s">
        <v>143</v>
      </c>
      <c r="E98" s="8">
        <v>0</v>
      </c>
      <c r="F98" s="8">
        <v>0</v>
      </c>
      <c r="G98" s="8">
        <v>0</v>
      </c>
      <c r="H98" s="8">
        <v>0</v>
      </c>
      <c r="I98" s="8">
        <v>335</v>
      </c>
      <c r="J98" s="8">
        <v>0</v>
      </c>
      <c r="K98" s="9">
        <v>0</v>
      </c>
      <c r="L98" s="9">
        <v>0</v>
      </c>
      <c r="M98" s="8">
        <v>0</v>
      </c>
      <c r="N98" s="9">
        <v>235</v>
      </c>
      <c r="O98" s="10" cm="1">
        <f t="array" ref="O98">SUM(LARGE(E98:N98,{1,2,3,4,5,6,7}))</f>
        <v>570</v>
      </c>
    </row>
    <row r="99" spans="1:15" ht="15" x14ac:dyDescent="0.3">
      <c r="A99" s="5">
        <f>IF(O99=O98,"=",COUNTA($A$2:A98)+1)</f>
        <v>98</v>
      </c>
      <c r="B99" s="11" t="s">
        <v>146</v>
      </c>
      <c r="C99" s="11" t="s">
        <v>19</v>
      </c>
      <c r="D99" s="8" t="s">
        <v>50</v>
      </c>
      <c r="E99" s="8">
        <v>182.5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9">
        <v>0</v>
      </c>
      <c r="M99" s="8">
        <v>0</v>
      </c>
      <c r="N99" s="9">
        <v>335</v>
      </c>
      <c r="O99" s="10" cm="1">
        <f t="array" ref="O99">SUM(LARGE(E99:N99,{1,2,3,4,5,6,7}))</f>
        <v>517.5</v>
      </c>
    </row>
    <row r="100" spans="1:15" ht="15" x14ac:dyDescent="0.3">
      <c r="A100" s="5">
        <f>IF(O100=O99,"=",COUNTA($A$2:A99)+1)</f>
        <v>99</v>
      </c>
      <c r="B100" s="11" t="s">
        <v>147</v>
      </c>
      <c r="C100" s="11" t="s">
        <v>19</v>
      </c>
      <c r="D100" s="7" t="s">
        <v>59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14">
        <v>0</v>
      </c>
      <c r="L100" s="8">
        <v>0</v>
      </c>
      <c r="M100" s="8">
        <v>160</v>
      </c>
      <c r="N100" s="9">
        <v>350</v>
      </c>
      <c r="O100" s="10" cm="1">
        <f t="array" ref="O100">SUM(LARGE(E100:N100,{1,2,3,4,5,6,7}))</f>
        <v>510</v>
      </c>
    </row>
    <row r="101" spans="1:15" ht="15" x14ac:dyDescent="0.3">
      <c r="A101" s="5">
        <f>IF(O101=O100,"=",COUNTA($A$2:A100)+1)</f>
        <v>100</v>
      </c>
      <c r="B101" s="11" t="s">
        <v>148</v>
      </c>
      <c r="C101" s="11" t="s">
        <v>70</v>
      </c>
      <c r="D101" s="8" t="s">
        <v>35</v>
      </c>
      <c r="E101" s="8">
        <v>500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9">
        <v>0</v>
      </c>
      <c r="M101" s="8">
        <v>0</v>
      </c>
      <c r="N101" s="9">
        <v>0</v>
      </c>
      <c r="O101" s="10" cm="1">
        <f t="array" ref="O101">SUM(LARGE(E101:N101,{1,2,3,4,5,6,7}))</f>
        <v>500</v>
      </c>
    </row>
    <row r="102" spans="1:15" ht="15" x14ac:dyDescent="0.3">
      <c r="A102" s="5">
        <f>IF(O102=O101,"=",COUNTA($A$2:A101)+1)</f>
        <v>101</v>
      </c>
      <c r="B102" s="11" t="s">
        <v>149</v>
      </c>
      <c r="C102" s="11" t="s">
        <v>30</v>
      </c>
      <c r="D102" s="7" t="s">
        <v>131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14">
        <v>145</v>
      </c>
      <c r="L102" s="9">
        <v>0</v>
      </c>
      <c r="M102" s="8">
        <v>0</v>
      </c>
      <c r="N102" s="9">
        <v>320</v>
      </c>
      <c r="O102" s="10" cm="1">
        <f t="array" ref="O102">SUM(LARGE(E102:N102,{1,2,3,4,5,6,7}))</f>
        <v>465</v>
      </c>
    </row>
    <row r="103" spans="1:15" ht="15" x14ac:dyDescent="0.3">
      <c r="A103" s="5">
        <f>IF(O103=O102,"=",COUNTA($A$2:A102)+1)</f>
        <v>102</v>
      </c>
      <c r="B103" s="11" t="s">
        <v>150</v>
      </c>
      <c r="C103" s="11" t="s">
        <v>28</v>
      </c>
      <c r="D103" s="7" t="s">
        <v>50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14">
        <v>0</v>
      </c>
      <c r="L103" s="8">
        <v>0</v>
      </c>
      <c r="M103" s="8">
        <v>180</v>
      </c>
      <c r="N103" s="9">
        <v>270</v>
      </c>
      <c r="O103" s="10" cm="1">
        <f t="array" ref="O103">SUM(LARGE(E103:N103,{1,2,3,4,5,6,7}))</f>
        <v>450</v>
      </c>
    </row>
    <row r="104" spans="1:15" ht="15" x14ac:dyDescent="0.3">
      <c r="A104" s="5">
        <f>IF(O104=O103,"=",COUNTA($A$2:A103)+1)</f>
        <v>103</v>
      </c>
      <c r="B104" s="6" t="s">
        <v>151</v>
      </c>
      <c r="C104" s="6" t="s">
        <v>33</v>
      </c>
      <c r="D104" s="7" t="s">
        <v>50</v>
      </c>
      <c r="E104" s="8">
        <v>112.5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9">
        <v>0</v>
      </c>
      <c r="M104" s="8">
        <v>0</v>
      </c>
      <c r="N104" s="9">
        <v>335</v>
      </c>
      <c r="O104" s="10" cm="1">
        <f t="array" ref="O104">SUM(LARGE(E104:N104,{1,2,3,4,5,6,7}))</f>
        <v>447.5</v>
      </c>
    </row>
    <row r="105" spans="1:15" ht="15" x14ac:dyDescent="0.3">
      <c r="A105" s="5">
        <f>IF(O105=O104,"=",COUNTA($A$2:A104)+1)</f>
        <v>104</v>
      </c>
      <c r="B105" s="11" t="s">
        <v>152</v>
      </c>
      <c r="C105" s="11" t="s">
        <v>30</v>
      </c>
      <c r="D105" s="7" t="s">
        <v>59</v>
      </c>
      <c r="E105" s="8">
        <v>175</v>
      </c>
      <c r="F105" s="8">
        <v>0</v>
      </c>
      <c r="G105" s="8">
        <v>262.5</v>
      </c>
      <c r="H105" s="8">
        <v>0</v>
      </c>
      <c r="I105" s="8">
        <v>0</v>
      </c>
      <c r="J105" s="8">
        <v>0</v>
      </c>
      <c r="K105" s="9">
        <v>0</v>
      </c>
      <c r="L105" s="9">
        <v>0</v>
      </c>
      <c r="M105" s="8">
        <v>0</v>
      </c>
      <c r="N105" s="9">
        <v>0</v>
      </c>
      <c r="O105" s="10" cm="1">
        <f t="array" ref="O105">SUM(LARGE(E105:N105,{1,2,3,4,5,6,7}))</f>
        <v>437.5</v>
      </c>
    </row>
    <row r="106" spans="1:15" ht="15" x14ac:dyDescent="0.3">
      <c r="A106" s="5">
        <f>IF(O106=O105,"=",COUNTA($A$2:A105)+1)</f>
        <v>105</v>
      </c>
      <c r="B106" s="6" t="s">
        <v>153</v>
      </c>
      <c r="C106" s="6" t="s">
        <v>21</v>
      </c>
      <c r="D106" s="8" t="s">
        <v>50</v>
      </c>
      <c r="E106" s="8">
        <v>175</v>
      </c>
      <c r="F106" s="8">
        <v>0</v>
      </c>
      <c r="G106" s="8">
        <v>251.25</v>
      </c>
      <c r="H106" s="8">
        <v>0</v>
      </c>
      <c r="I106" s="8">
        <v>0</v>
      </c>
      <c r="J106" s="8">
        <v>0</v>
      </c>
      <c r="K106" s="9">
        <v>0</v>
      </c>
      <c r="L106" s="9">
        <v>0</v>
      </c>
      <c r="M106" s="8">
        <v>0</v>
      </c>
      <c r="N106" s="9">
        <v>0</v>
      </c>
      <c r="O106" s="10" cm="1">
        <f t="array" ref="O106">SUM(LARGE(E106:N106,{1,2,3,4,5,6,7}))</f>
        <v>426.25</v>
      </c>
    </row>
    <row r="107" spans="1:15" ht="15" x14ac:dyDescent="0.3">
      <c r="A107" s="5">
        <f>IF(O107=O106,"=",COUNTA($A$2:A106)+1)</f>
        <v>106</v>
      </c>
      <c r="B107" s="6" t="s">
        <v>154</v>
      </c>
      <c r="C107" s="6" t="s">
        <v>33</v>
      </c>
      <c r="D107" s="7" t="s">
        <v>50</v>
      </c>
      <c r="E107" s="8">
        <v>0</v>
      </c>
      <c r="F107" s="8">
        <v>0</v>
      </c>
      <c r="G107" s="8">
        <v>0</v>
      </c>
      <c r="H107" s="8">
        <v>255</v>
      </c>
      <c r="I107" s="8">
        <v>0</v>
      </c>
      <c r="J107" s="8">
        <v>0</v>
      </c>
      <c r="K107" s="9">
        <v>145</v>
      </c>
      <c r="L107" s="9">
        <v>0</v>
      </c>
      <c r="M107" s="8">
        <v>0</v>
      </c>
      <c r="N107" s="9">
        <v>0</v>
      </c>
      <c r="O107" s="10" cm="1">
        <f t="array" ref="O107">SUM(LARGE(E107:N107,{1,2,3,4,5,6,7}))</f>
        <v>400</v>
      </c>
    </row>
    <row r="108" spans="1:15" ht="15" x14ac:dyDescent="0.3">
      <c r="A108" s="5">
        <f>IF(O108=O107,"=",COUNTA($A$2:A107)+1)</f>
        <v>107</v>
      </c>
      <c r="B108" s="11" t="s">
        <v>155</v>
      </c>
      <c r="C108" s="11" t="s">
        <v>40</v>
      </c>
      <c r="D108" s="8" t="s">
        <v>50</v>
      </c>
      <c r="E108" s="8">
        <v>0</v>
      </c>
      <c r="F108" s="8">
        <v>0</v>
      </c>
      <c r="G108" s="8">
        <v>393.75</v>
      </c>
      <c r="H108" s="8">
        <v>0</v>
      </c>
      <c r="I108" s="8">
        <v>0</v>
      </c>
      <c r="J108" s="8">
        <v>0</v>
      </c>
      <c r="K108" s="9">
        <v>0</v>
      </c>
      <c r="L108" s="9">
        <v>0</v>
      </c>
      <c r="M108" s="8">
        <v>0</v>
      </c>
      <c r="N108" s="9">
        <v>0</v>
      </c>
      <c r="O108" s="10" cm="1">
        <f t="array" ref="O108">SUM(LARGE(E108:N108,{1,2,3,4,5,6,7}))</f>
        <v>393.75</v>
      </c>
    </row>
    <row r="109" spans="1:15" ht="15" x14ac:dyDescent="0.3">
      <c r="A109" s="5">
        <f>IF(O109=O108,"=",COUNTA($A$2:A108)+1)</f>
        <v>108</v>
      </c>
      <c r="B109" s="11" t="s">
        <v>156</v>
      </c>
      <c r="C109" s="11" t="s">
        <v>68</v>
      </c>
      <c r="D109" s="7" t="s">
        <v>50</v>
      </c>
      <c r="E109" s="8">
        <v>0</v>
      </c>
      <c r="F109" s="8">
        <v>107.5</v>
      </c>
      <c r="G109" s="8">
        <v>0</v>
      </c>
      <c r="H109" s="8">
        <v>280</v>
      </c>
      <c r="I109" s="8">
        <v>0</v>
      </c>
      <c r="J109" s="8">
        <v>0</v>
      </c>
      <c r="K109" s="9">
        <v>0</v>
      </c>
      <c r="L109" s="9">
        <v>0</v>
      </c>
      <c r="M109" s="8">
        <v>0</v>
      </c>
      <c r="N109" s="9">
        <v>0</v>
      </c>
      <c r="O109" s="10" cm="1">
        <f t="array" ref="O109">SUM(LARGE(E109:N109,{1,2,3,4,5,6,7}))</f>
        <v>387.5</v>
      </c>
    </row>
    <row r="110" spans="1:15" ht="15" x14ac:dyDescent="0.3">
      <c r="A110" s="5">
        <f>IF(O110=O109,"=",COUNTA($A$2:A109)+1)</f>
        <v>109</v>
      </c>
      <c r="B110" s="11" t="s">
        <v>157</v>
      </c>
      <c r="C110" s="11" t="s">
        <v>16</v>
      </c>
      <c r="D110" s="7" t="s">
        <v>59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14">
        <v>0</v>
      </c>
      <c r="L110" s="8">
        <v>0</v>
      </c>
      <c r="M110" s="8">
        <v>0</v>
      </c>
      <c r="N110" s="9">
        <v>385</v>
      </c>
      <c r="O110" s="10" cm="1">
        <f t="array" ref="O110">SUM(LARGE(E110:N110,{1,2,3,4,5,6,7}))</f>
        <v>385</v>
      </c>
    </row>
    <row r="111" spans="1:15" ht="15" x14ac:dyDescent="0.3">
      <c r="A111" s="5" t="str">
        <f>IF(O111=O110,"=",COUNTA($A$2:A110)+1)</f>
        <v>=</v>
      </c>
      <c r="B111" s="11" t="s">
        <v>158</v>
      </c>
      <c r="C111" s="11" t="s">
        <v>159</v>
      </c>
      <c r="D111" s="7" t="s">
        <v>160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14">
        <v>0</v>
      </c>
      <c r="L111" s="8">
        <v>0</v>
      </c>
      <c r="M111" s="8">
        <v>0</v>
      </c>
      <c r="N111" s="9">
        <v>385</v>
      </c>
      <c r="O111" s="10" cm="1">
        <f t="array" ref="O111">SUM(LARGE(E111:N111,{1,2,3,4,5,6,7}))</f>
        <v>385</v>
      </c>
    </row>
    <row r="112" spans="1:15" ht="15" x14ac:dyDescent="0.3">
      <c r="A112" s="5">
        <f>IF(O112=O111,"=",COUNTA($A$2:A111)+1)</f>
        <v>111</v>
      </c>
      <c r="B112" s="6" t="s">
        <v>161</v>
      </c>
      <c r="C112" s="6" t="s">
        <v>115</v>
      </c>
      <c r="D112" s="7" t="s">
        <v>143</v>
      </c>
      <c r="E112" s="8">
        <v>0</v>
      </c>
      <c r="F112" s="8">
        <v>0</v>
      </c>
      <c r="G112" s="8">
        <v>0</v>
      </c>
      <c r="H112" s="8">
        <v>0</v>
      </c>
      <c r="I112" s="8">
        <v>225</v>
      </c>
      <c r="J112" s="8">
        <v>0</v>
      </c>
      <c r="K112" s="9">
        <v>0</v>
      </c>
      <c r="L112" s="9">
        <v>0</v>
      </c>
      <c r="M112" s="8">
        <v>150</v>
      </c>
      <c r="N112" s="9">
        <v>0</v>
      </c>
      <c r="O112" s="10" cm="1">
        <f t="array" ref="O112">SUM(LARGE(E112:N112,{1,2,3,4,5,6,7}))</f>
        <v>375</v>
      </c>
    </row>
    <row r="113" spans="1:15" ht="15" x14ac:dyDescent="0.3">
      <c r="A113" s="5">
        <f>IF(O113=O112,"=",COUNTA($A$2:A112)+1)</f>
        <v>112</v>
      </c>
      <c r="B113" s="11" t="s">
        <v>162</v>
      </c>
      <c r="C113" s="11" t="s">
        <v>30</v>
      </c>
      <c r="D113" s="7" t="s">
        <v>59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14">
        <v>0</v>
      </c>
      <c r="L113" s="8">
        <v>0</v>
      </c>
      <c r="M113" s="8">
        <v>0</v>
      </c>
      <c r="N113" s="9">
        <v>365</v>
      </c>
      <c r="O113" s="10" cm="1">
        <f t="array" ref="O113">SUM(LARGE(E113:N113,{1,2,3,4,5,6,7}))</f>
        <v>365</v>
      </c>
    </row>
    <row r="114" spans="1:15" ht="15" x14ac:dyDescent="0.3">
      <c r="A114" s="5">
        <f>IF(O114=O113,"=",COUNTA($A$2:A113)+1)</f>
        <v>113</v>
      </c>
      <c r="B114" s="11" t="s">
        <v>163</v>
      </c>
      <c r="C114" s="11" t="s">
        <v>47</v>
      </c>
      <c r="D114" s="7" t="s">
        <v>160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14">
        <v>360</v>
      </c>
      <c r="L114" s="9">
        <v>0</v>
      </c>
      <c r="M114" s="8">
        <v>0</v>
      </c>
      <c r="N114" s="9">
        <v>0</v>
      </c>
      <c r="O114" s="10" cm="1">
        <f t="array" ref="O114">SUM(LARGE(E114:N114,{1,2,3,4,5,6,7}))</f>
        <v>360</v>
      </c>
    </row>
    <row r="115" spans="1:15" ht="15" x14ac:dyDescent="0.3">
      <c r="A115" s="5">
        <f>IF(O115=O114,"=",COUNTA($A$2:A114)+1)</f>
        <v>114</v>
      </c>
      <c r="B115" s="11" t="s">
        <v>164</v>
      </c>
      <c r="C115" s="11" t="s">
        <v>30</v>
      </c>
      <c r="D115" s="7" t="s">
        <v>59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14">
        <v>0</v>
      </c>
      <c r="L115" s="8">
        <v>0</v>
      </c>
      <c r="M115" s="8">
        <v>0</v>
      </c>
      <c r="N115" s="9">
        <v>350</v>
      </c>
      <c r="O115" s="10" cm="1">
        <f t="array" ref="O115">SUM(LARGE(E115:N115,{1,2,3,4,5,6,7}))</f>
        <v>350</v>
      </c>
    </row>
    <row r="116" spans="1:15" ht="15" x14ac:dyDescent="0.3">
      <c r="A116" s="5" t="str">
        <f>IF(O116=O115,"=",COUNTA($A$2:A115)+1)</f>
        <v>=</v>
      </c>
      <c r="B116" s="11" t="s">
        <v>165</v>
      </c>
      <c r="C116" s="11" t="s">
        <v>40</v>
      </c>
      <c r="D116" s="8" t="s">
        <v>50</v>
      </c>
      <c r="E116" s="8">
        <v>0</v>
      </c>
      <c r="F116" s="8">
        <v>0</v>
      </c>
      <c r="G116" s="8">
        <v>0</v>
      </c>
      <c r="H116" s="8">
        <v>0</v>
      </c>
      <c r="I116" s="8">
        <v>350</v>
      </c>
      <c r="J116" s="8">
        <v>0</v>
      </c>
      <c r="K116" s="9">
        <v>0</v>
      </c>
      <c r="L116" s="9">
        <v>0</v>
      </c>
      <c r="M116" s="8">
        <v>0</v>
      </c>
      <c r="N116" s="9">
        <v>0</v>
      </c>
      <c r="O116" s="10" cm="1">
        <f t="array" ref="O116">SUM(LARGE(E116:N116,{1,2,3,4,5,6,7}))</f>
        <v>350</v>
      </c>
    </row>
    <row r="117" spans="1:15" ht="15" x14ac:dyDescent="0.3">
      <c r="A117" s="5" t="str">
        <f>IF(O117=O116,"=",COUNTA($A$2:A116)+1)</f>
        <v>=</v>
      </c>
      <c r="B117" s="11" t="s">
        <v>166</v>
      </c>
      <c r="C117" s="11" t="s">
        <v>30</v>
      </c>
      <c r="D117" s="7">
        <v>35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14">
        <v>0</v>
      </c>
      <c r="L117" s="8">
        <v>0</v>
      </c>
      <c r="M117" s="8">
        <v>0</v>
      </c>
      <c r="N117" s="9">
        <v>350</v>
      </c>
      <c r="O117" s="10" cm="1">
        <f t="array" ref="O117">SUM(LARGE(E117:N117,{1,2,3,4,5,6,7}))</f>
        <v>350</v>
      </c>
    </row>
    <row r="118" spans="1:15" ht="15" x14ac:dyDescent="0.3">
      <c r="A118" s="5">
        <f>IF(O118=O117,"=",COUNTA($A$2:A117)+1)</f>
        <v>117</v>
      </c>
      <c r="B118" s="6" t="s">
        <v>167</v>
      </c>
      <c r="C118" s="6" t="s">
        <v>28</v>
      </c>
      <c r="D118" s="7" t="s">
        <v>50</v>
      </c>
      <c r="E118" s="8">
        <v>175</v>
      </c>
      <c r="F118" s="8">
        <v>0</v>
      </c>
      <c r="G118" s="8">
        <v>170</v>
      </c>
      <c r="H118" s="8">
        <v>0</v>
      </c>
      <c r="I118" s="8">
        <v>0</v>
      </c>
      <c r="J118" s="8">
        <v>0</v>
      </c>
      <c r="K118" s="9">
        <v>0</v>
      </c>
      <c r="L118" s="9">
        <v>0</v>
      </c>
      <c r="M118" s="8">
        <v>0</v>
      </c>
      <c r="N118" s="9">
        <v>0</v>
      </c>
      <c r="O118" s="10" cm="1">
        <f t="array" ref="O118">SUM(LARGE(E118:N118,{1,2,3,4,5,6,7}))</f>
        <v>345</v>
      </c>
    </row>
    <row r="119" spans="1:15" ht="15" x14ac:dyDescent="0.3">
      <c r="A119" s="5">
        <f>IF(O119=O118,"=",COUNTA($A$2:A118)+1)</f>
        <v>118</v>
      </c>
      <c r="B119" s="11" t="s">
        <v>168</v>
      </c>
      <c r="C119" s="11" t="s">
        <v>16</v>
      </c>
      <c r="D119" s="7" t="s">
        <v>59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14">
        <v>0</v>
      </c>
      <c r="L119" s="8">
        <v>0</v>
      </c>
      <c r="M119" s="8">
        <v>0</v>
      </c>
      <c r="N119" s="9">
        <v>335</v>
      </c>
      <c r="O119" s="10" cm="1">
        <f t="array" ref="O119">SUM(LARGE(E119:N119,{1,2,3,4,5,6,7}))</f>
        <v>335</v>
      </c>
    </row>
    <row r="120" spans="1:15" ht="15" x14ac:dyDescent="0.3">
      <c r="A120" s="5" t="str">
        <f>IF(O120=O119,"=",COUNTA($A$2:A119)+1)</f>
        <v>=</v>
      </c>
      <c r="B120" s="11" t="s">
        <v>169</v>
      </c>
      <c r="C120" s="11" t="s">
        <v>23</v>
      </c>
      <c r="D120" s="7" t="s">
        <v>59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14">
        <v>0</v>
      </c>
      <c r="L120" s="8">
        <v>0</v>
      </c>
      <c r="M120" s="8">
        <v>0</v>
      </c>
      <c r="N120" s="9">
        <v>335</v>
      </c>
      <c r="O120" s="10" cm="1">
        <f t="array" ref="O120">SUM(LARGE(E120:N120,{1,2,3,4,5,6,7}))</f>
        <v>335</v>
      </c>
    </row>
    <row r="121" spans="1:15" ht="15" x14ac:dyDescent="0.3">
      <c r="A121" s="5" t="str">
        <f>IF(O121=O120,"=",COUNTA($A$2:A120)+1)</f>
        <v>=</v>
      </c>
      <c r="B121" s="11" t="s">
        <v>170</v>
      </c>
      <c r="C121" s="11" t="s">
        <v>23</v>
      </c>
      <c r="D121" s="7" t="s">
        <v>59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14">
        <v>0</v>
      </c>
      <c r="L121" s="8">
        <v>0</v>
      </c>
      <c r="M121" s="8">
        <v>0</v>
      </c>
      <c r="N121" s="9">
        <v>335</v>
      </c>
      <c r="O121" s="10" cm="1">
        <f t="array" ref="O121">SUM(LARGE(E121:N121,{1,2,3,4,5,6,7}))</f>
        <v>335</v>
      </c>
    </row>
    <row r="122" spans="1:15" ht="15" x14ac:dyDescent="0.3">
      <c r="A122" s="5" t="str">
        <f>IF(O122=O121,"=",COUNTA($A$2:A121)+1)</f>
        <v>=</v>
      </c>
      <c r="B122" s="11" t="s">
        <v>171</v>
      </c>
      <c r="C122" s="11" t="s">
        <v>28</v>
      </c>
      <c r="D122" s="7" t="s">
        <v>59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14">
        <v>0</v>
      </c>
      <c r="L122" s="8">
        <v>0</v>
      </c>
      <c r="M122" s="8">
        <v>0</v>
      </c>
      <c r="N122" s="9">
        <v>335</v>
      </c>
      <c r="O122" s="10" cm="1">
        <f t="array" ref="O122">SUM(LARGE(E122:N122,{1,2,3,4,5,6,7}))</f>
        <v>335</v>
      </c>
    </row>
    <row r="123" spans="1:15" ht="15" x14ac:dyDescent="0.3">
      <c r="A123" s="5" t="str">
        <f>IF(O123=O122,"=",COUNTA($A$2:A122)+1)</f>
        <v>=</v>
      </c>
      <c r="B123" s="11" t="s">
        <v>172</v>
      </c>
      <c r="C123" s="11" t="s">
        <v>119</v>
      </c>
      <c r="D123" s="7" t="s">
        <v>50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14">
        <v>0</v>
      </c>
      <c r="L123" s="8">
        <v>0</v>
      </c>
      <c r="M123" s="8">
        <v>0</v>
      </c>
      <c r="N123" s="9">
        <v>335</v>
      </c>
      <c r="O123" s="10" cm="1">
        <f t="array" ref="O123">SUM(LARGE(E123:N123,{1,2,3,4,5,6,7}))</f>
        <v>335</v>
      </c>
    </row>
    <row r="124" spans="1:15" ht="15" x14ac:dyDescent="0.3">
      <c r="A124" s="5" t="str">
        <f>IF(O124=O123,"=",COUNTA($A$2:A123)+1)</f>
        <v>=</v>
      </c>
      <c r="B124" s="11" t="s">
        <v>173</v>
      </c>
      <c r="C124" s="11" t="s">
        <v>70</v>
      </c>
      <c r="D124" s="7" t="s">
        <v>50</v>
      </c>
      <c r="E124" s="8">
        <v>0</v>
      </c>
      <c r="F124" s="8">
        <v>0</v>
      </c>
      <c r="G124" s="8">
        <v>0</v>
      </c>
      <c r="H124" s="8">
        <v>0</v>
      </c>
      <c r="I124" s="8">
        <v>335</v>
      </c>
      <c r="J124" s="8">
        <v>0</v>
      </c>
      <c r="K124" s="9">
        <v>0</v>
      </c>
      <c r="L124" s="9">
        <v>0</v>
      </c>
      <c r="M124" s="8">
        <v>0</v>
      </c>
      <c r="N124" s="9">
        <v>0</v>
      </c>
      <c r="O124" s="10" cm="1">
        <f t="array" ref="O124">SUM(LARGE(E124:N124,{1,2,3,4,5,6,7}))</f>
        <v>335</v>
      </c>
    </row>
    <row r="125" spans="1:15" ht="15" x14ac:dyDescent="0.3">
      <c r="A125" s="5" t="str">
        <f>IF(O125=O124,"=",COUNTA($A$2:A124)+1)</f>
        <v>=</v>
      </c>
      <c r="B125" s="11" t="s">
        <v>174</v>
      </c>
      <c r="C125" s="11" t="s">
        <v>70</v>
      </c>
      <c r="D125" s="7" t="s">
        <v>50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14">
        <v>0</v>
      </c>
      <c r="L125" s="8">
        <v>0</v>
      </c>
      <c r="M125" s="8">
        <v>0</v>
      </c>
      <c r="N125" s="9">
        <v>335</v>
      </c>
      <c r="O125" s="10" cm="1">
        <f t="array" ref="O125">SUM(LARGE(E125:N125,{1,2,3,4,5,6,7}))</f>
        <v>335</v>
      </c>
    </row>
    <row r="126" spans="1:15" ht="15" x14ac:dyDescent="0.3">
      <c r="A126" s="5" t="str">
        <f>IF(O126=O125,"=",COUNTA($A$2:A125)+1)</f>
        <v>=</v>
      </c>
      <c r="B126" s="11" t="s">
        <v>175</v>
      </c>
      <c r="C126" s="11" t="s">
        <v>28</v>
      </c>
      <c r="D126" s="7" t="s">
        <v>160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14">
        <v>0</v>
      </c>
      <c r="L126" s="8">
        <v>0</v>
      </c>
      <c r="M126" s="8">
        <v>0</v>
      </c>
      <c r="N126" s="9">
        <v>335</v>
      </c>
      <c r="O126" s="10" cm="1">
        <f t="array" ref="O126">SUM(LARGE(E126:N126,{1,2,3,4,5,6,7}))</f>
        <v>335</v>
      </c>
    </row>
    <row r="127" spans="1:15" ht="15" x14ac:dyDescent="0.3">
      <c r="A127" s="5" t="str">
        <f>IF(O127=O126,"=",COUNTA($A$2:A126)+1)</f>
        <v>=</v>
      </c>
      <c r="B127" s="11" t="s">
        <v>176</v>
      </c>
      <c r="C127" s="11" t="s">
        <v>115</v>
      </c>
      <c r="D127" s="7" t="s">
        <v>160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14">
        <v>0</v>
      </c>
      <c r="L127" s="8">
        <v>0</v>
      </c>
      <c r="M127" s="8">
        <v>0</v>
      </c>
      <c r="N127" s="9">
        <v>335</v>
      </c>
      <c r="O127" s="10" cm="1">
        <f t="array" ref="O127">SUM(LARGE(E127:N127,{1,2,3,4,5,6,7}))</f>
        <v>335</v>
      </c>
    </row>
    <row r="128" spans="1:15" ht="15" x14ac:dyDescent="0.3">
      <c r="A128" s="5" t="str">
        <f>IF(O128=O127,"=",COUNTA($A$2:A127)+1)</f>
        <v>=</v>
      </c>
      <c r="B128" s="11" t="s">
        <v>177</v>
      </c>
      <c r="C128" s="11" t="s">
        <v>30</v>
      </c>
      <c r="D128" s="7">
        <v>35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14">
        <v>0</v>
      </c>
      <c r="L128" s="8">
        <v>0</v>
      </c>
      <c r="M128" s="8">
        <v>0</v>
      </c>
      <c r="N128" s="9">
        <v>335</v>
      </c>
      <c r="O128" s="10" cm="1">
        <f t="array" ref="O128">SUM(LARGE(E128:N128,{1,2,3,4,5,6,7}))</f>
        <v>335</v>
      </c>
    </row>
    <row r="129" spans="1:15" ht="15" x14ac:dyDescent="0.3">
      <c r="A129" s="5">
        <f>IF(O129=O128,"=",COUNTA($A$2:A128)+1)</f>
        <v>128</v>
      </c>
      <c r="B129" s="11" t="s">
        <v>178</v>
      </c>
      <c r="C129" s="11" t="s">
        <v>30</v>
      </c>
      <c r="D129" s="7" t="s">
        <v>117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14">
        <v>332</v>
      </c>
      <c r="L129" s="9">
        <v>0</v>
      </c>
      <c r="M129" s="8">
        <v>0</v>
      </c>
      <c r="N129" s="9">
        <v>0</v>
      </c>
      <c r="O129" s="10" cm="1">
        <f t="array" ref="O129">SUM(LARGE(E129:N129,{1,2,3,4,5,6,7}))</f>
        <v>332</v>
      </c>
    </row>
    <row r="130" spans="1:15" ht="15" x14ac:dyDescent="0.3">
      <c r="A130" s="5">
        <f>IF(O130=O129,"=",COUNTA($A$2:A129)+1)</f>
        <v>129</v>
      </c>
      <c r="B130" s="11" t="s">
        <v>179</v>
      </c>
      <c r="C130" s="11" t="s">
        <v>47</v>
      </c>
      <c r="D130" s="7" t="s">
        <v>50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14">
        <v>0</v>
      </c>
      <c r="L130" s="8">
        <v>0</v>
      </c>
      <c r="M130" s="8">
        <v>0</v>
      </c>
      <c r="N130" s="9">
        <v>320</v>
      </c>
      <c r="O130" s="10" cm="1">
        <f t="array" ref="O130">SUM(LARGE(E130:N130,{1,2,3,4,5,6,7}))</f>
        <v>320</v>
      </c>
    </row>
    <row r="131" spans="1:15" ht="15" x14ac:dyDescent="0.3">
      <c r="A131" s="5">
        <f>IF(O131=O130,"=",COUNTA($A$2:A130)+1)</f>
        <v>130</v>
      </c>
      <c r="B131" s="11" t="s">
        <v>180</v>
      </c>
      <c r="C131" s="11" t="s">
        <v>30</v>
      </c>
      <c r="D131" s="7" t="s">
        <v>59</v>
      </c>
      <c r="E131" s="8">
        <v>0</v>
      </c>
      <c r="F131" s="8">
        <v>0</v>
      </c>
      <c r="G131" s="8">
        <v>0</v>
      </c>
      <c r="H131" s="8">
        <v>280</v>
      </c>
      <c r="I131" s="8">
        <v>0</v>
      </c>
      <c r="J131" s="8">
        <v>0</v>
      </c>
      <c r="K131" s="9">
        <v>0</v>
      </c>
      <c r="L131" s="9">
        <v>0</v>
      </c>
      <c r="M131" s="8">
        <v>0</v>
      </c>
      <c r="N131" s="9">
        <v>0</v>
      </c>
      <c r="O131" s="10" cm="1">
        <f t="array" ref="O131">SUM(LARGE(E131:N131,{1,2,3,4,5,6,7}))</f>
        <v>280</v>
      </c>
    </row>
    <row r="132" spans="1:15" ht="15" x14ac:dyDescent="0.3">
      <c r="A132" s="5" t="str">
        <f>IF(O132=O131,"=",COUNTA($A$2:A131)+1)</f>
        <v>=</v>
      </c>
      <c r="B132" s="11" t="s">
        <v>181</v>
      </c>
      <c r="C132" s="11" t="s">
        <v>75</v>
      </c>
      <c r="D132" s="8" t="s">
        <v>50</v>
      </c>
      <c r="E132" s="8">
        <v>0</v>
      </c>
      <c r="F132" s="8">
        <v>0</v>
      </c>
      <c r="G132" s="8">
        <v>0</v>
      </c>
      <c r="H132" s="8">
        <v>280</v>
      </c>
      <c r="I132" s="8">
        <v>0</v>
      </c>
      <c r="J132" s="8">
        <v>0</v>
      </c>
      <c r="K132" s="9">
        <v>0</v>
      </c>
      <c r="L132" s="9">
        <v>0</v>
      </c>
      <c r="M132" s="8">
        <v>0</v>
      </c>
      <c r="N132" s="9">
        <v>0</v>
      </c>
      <c r="O132" s="10" cm="1">
        <f t="array" ref="O132">SUM(LARGE(E132:N132,{1,2,3,4,5,6,7}))</f>
        <v>280</v>
      </c>
    </row>
    <row r="133" spans="1:15" ht="15" x14ac:dyDescent="0.3">
      <c r="A133" s="5">
        <f>IF(O133=O132,"=",COUNTA($A$2:A132)+1)</f>
        <v>132</v>
      </c>
      <c r="B133" s="11" t="s">
        <v>182</v>
      </c>
      <c r="C133" s="11" t="s">
        <v>70</v>
      </c>
      <c r="D133" s="7" t="s">
        <v>143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14">
        <v>0</v>
      </c>
      <c r="L133" s="8">
        <v>0</v>
      </c>
      <c r="M133" s="8">
        <v>275</v>
      </c>
      <c r="N133" s="9">
        <v>0</v>
      </c>
      <c r="O133" s="10" cm="1">
        <f t="array" ref="O133">SUM(LARGE(E133:N133,{1,2,3,4,5,6,7}))</f>
        <v>275</v>
      </c>
    </row>
    <row r="134" spans="1:15" ht="15" x14ac:dyDescent="0.3">
      <c r="A134" s="5" t="str">
        <f>IF(O134=O133,"=",COUNTA($A$2:A133)+1)</f>
        <v>=</v>
      </c>
      <c r="B134" s="6" t="s">
        <v>183</v>
      </c>
      <c r="C134" s="6" t="s">
        <v>47</v>
      </c>
      <c r="D134" s="7" t="s">
        <v>45</v>
      </c>
      <c r="E134" s="8">
        <v>275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9">
        <v>0</v>
      </c>
      <c r="L134" s="9">
        <v>0</v>
      </c>
      <c r="M134" s="8">
        <v>0</v>
      </c>
      <c r="N134" s="9">
        <v>0</v>
      </c>
      <c r="O134" s="10" cm="1">
        <f t="array" ref="O134">SUM(LARGE(E134:N134,{1,2,3,4,5,6,7}))</f>
        <v>275</v>
      </c>
    </row>
    <row r="135" spans="1:15" ht="15" x14ac:dyDescent="0.3">
      <c r="A135" s="5" t="str">
        <f>IF(O135=O134,"=",COUNTA($A$2:A134)+1)</f>
        <v>=</v>
      </c>
      <c r="B135" s="6" t="s">
        <v>184</v>
      </c>
      <c r="C135" s="6" t="s">
        <v>23</v>
      </c>
      <c r="D135" s="7" t="s">
        <v>45</v>
      </c>
      <c r="E135" s="8">
        <v>275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9">
        <v>0</v>
      </c>
      <c r="L135" s="9">
        <v>0</v>
      </c>
      <c r="M135" s="8">
        <v>0</v>
      </c>
      <c r="N135" s="9">
        <v>0</v>
      </c>
      <c r="O135" s="10" cm="1">
        <f t="array" ref="O135">SUM(LARGE(E135:N135,{1,2,3,4,5,6,7}))</f>
        <v>275</v>
      </c>
    </row>
    <row r="136" spans="1:15" ht="15" x14ac:dyDescent="0.3">
      <c r="A136" s="5">
        <f>IF(O136=O135,"=",COUNTA($A$2:A135)+1)</f>
        <v>135</v>
      </c>
      <c r="B136" s="11" t="s">
        <v>185</v>
      </c>
      <c r="C136" s="11" t="s">
        <v>33</v>
      </c>
      <c r="D136" s="7" t="s">
        <v>59</v>
      </c>
      <c r="E136" s="8">
        <v>0</v>
      </c>
      <c r="F136" s="8">
        <v>0</v>
      </c>
      <c r="G136" s="8">
        <v>273.75</v>
      </c>
      <c r="H136" s="8">
        <v>0</v>
      </c>
      <c r="I136" s="8">
        <v>0</v>
      </c>
      <c r="J136" s="8">
        <v>0</v>
      </c>
      <c r="K136" s="9">
        <v>0</v>
      </c>
      <c r="L136" s="9">
        <v>0</v>
      </c>
      <c r="M136" s="8">
        <v>0</v>
      </c>
      <c r="N136" s="9">
        <v>0</v>
      </c>
      <c r="O136" s="10" cm="1">
        <f t="array" ref="O136">SUM(LARGE(E136:N136,{1,2,3,4,5,6,7}))</f>
        <v>273.75</v>
      </c>
    </row>
    <row r="137" spans="1:15" ht="15" x14ac:dyDescent="0.3">
      <c r="A137" s="5">
        <f>IF(O137=O136,"=",COUNTA($A$2:A136)+1)</f>
        <v>136</v>
      </c>
      <c r="B137" s="11" t="s">
        <v>186</v>
      </c>
      <c r="C137" s="11" t="s">
        <v>30</v>
      </c>
      <c r="D137" s="7" t="s">
        <v>143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14">
        <v>0</v>
      </c>
      <c r="L137" s="8">
        <v>0</v>
      </c>
      <c r="M137" s="8">
        <v>270</v>
      </c>
      <c r="N137" s="9">
        <v>0</v>
      </c>
      <c r="O137" s="10" cm="1">
        <f t="array" ref="O137">SUM(LARGE(E137:N137,{1,2,3,4,5,6,7}))</f>
        <v>270</v>
      </c>
    </row>
    <row r="138" spans="1:15" ht="15" x14ac:dyDescent="0.3">
      <c r="A138" s="5">
        <f>IF(O138=O137,"=",COUNTA($A$2:A137)+1)</f>
        <v>137</v>
      </c>
      <c r="B138" s="11" t="s">
        <v>187</v>
      </c>
      <c r="C138" s="11" t="s">
        <v>16</v>
      </c>
      <c r="D138" s="7" t="s">
        <v>59</v>
      </c>
      <c r="E138" s="8">
        <v>0</v>
      </c>
      <c r="F138" s="8">
        <v>0</v>
      </c>
      <c r="G138" s="8">
        <v>0</v>
      </c>
      <c r="H138" s="8">
        <v>265</v>
      </c>
      <c r="I138" s="8">
        <v>0</v>
      </c>
      <c r="J138" s="8">
        <v>0</v>
      </c>
      <c r="K138" s="9">
        <v>0</v>
      </c>
      <c r="L138" s="9">
        <v>0</v>
      </c>
      <c r="M138" s="8">
        <v>0</v>
      </c>
      <c r="N138" s="9">
        <v>0</v>
      </c>
      <c r="O138" s="10" cm="1">
        <f t="array" ref="O138">SUM(LARGE(E138:N138,{1,2,3,4,5,6,7}))</f>
        <v>265</v>
      </c>
    </row>
    <row r="139" spans="1:15" ht="15" x14ac:dyDescent="0.3">
      <c r="A139" s="5" t="str">
        <f>IF(O139=O138,"=",COUNTA($A$2:A138)+1)</f>
        <v>=</v>
      </c>
      <c r="B139" s="11" t="s">
        <v>188</v>
      </c>
      <c r="C139" s="11" t="s">
        <v>37</v>
      </c>
      <c r="D139" s="8" t="s">
        <v>50</v>
      </c>
      <c r="E139" s="8">
        <v>0</v>
      </c>
      <c r="F139" s="8">
        <v>0</v>
      </c>
      <c r="G139" s="8">
        <v>0</v>
      </c>
      <c r="H139" s="8">
        <v>265</v>
      </c>
      <c r="I139" s="8">
        <v>0</v>
      </c>
      <c r="J139" s="8">
        <v>0</v>
      </c>
      <c r="K139" s="9">
        <v>0</v>
      </c>
      <c r="L139" s="9">
        <v>0</v>
      </c>
      <c r="M139" s="8">
        <v>0</v>
      </c>
      <c r="N139" s="9">
        <v>0</v>
      </c>
      <c r="O139" s="10" cm="1">
        <f t="array" ref="O139">SUM(LARGE(E139:N139,{1,2,3,4,5,6,7}))</f>
        <v>265</v>
      </c>
    </row>
    <row r="140" spans="1:15" ht="15" x14ac:dyDescent="0.3">
      <c r="A140" s="5">
        <f>IF(O140=O139,"=",COUNTA($A$2:A139)+1)</f>
        <v>139</v>
      </c>
      <c r="B140" s="11" t="s">
        <v>189</v>
      </c>
      <c r="C140" s="11" t="s">
        <v>16</v>
      </c>
      <c r="D140" s="7" t="s">
        <v>59</v>
      </c>
      <c r="E140" s="8">
        <v>0</v>
      </c>
      <c r="F140" s="8">
        <v>0</v>
      </c>
      <c r="G140" s="8">
        <v>0</v>
      </c>
      <c r="H140" s="8">
        <v>259</v>
      </c>
      <c r="I140" s="8">
        <v>0</v>
      </c>
      <c r="J140" s="8">
        <v>0</v>
      </c>
      <c r="K140" s="9">
        <v>0</v>
      </c>
      <c r="L140" s="9">
        <v>0</v>
      </c>
      <c r="M140" s="8">
        <v>0</v>
      </c>
      <c r="N140" s="9">
        <v>0</v>
      </c>
      <c r="O140" s="10" cm="1">
        <f t="array" ref="O140">SUM(LARGE(E140:N140,{1,2,3,4,5,6,7}))</f>
        <v>259</v>
      </c>
    </row>
    <row r="141" spans="1:15" ht="15" x14ac:dyDescent="0.3">
      <c r="A141" s="5" t="str">
        <f>IF(O141=O140,"=",COUNTA($A$2:A140)+1)</f>
        <v>=</v>
      </c>
      <c r="B141" s="11" t="s">
        <v>190</v>
      </c>
      <c r="C141" s="11" t="s">
        <v>47</v>
      </c>
      <c r="D141" s="7" t="s">
        <v>191</v>
      </c>
      <c r="E141" s="8">
        <v>0</v>
      </c>
      <c r="F141" s="8">
        <v>0</v>
      </c>
      <c r="G141" s="8">
        <v>0</v>
      </c>
      <c r="H141" s="8">
        <v>259</v>
      </c>
      <c r="I141" s="8">
        <v>0</v>
      </c>
      <c r="J141" s="8">
        <v>0</v>
      </c>
      <c r="K141" s="9">
        <v>0</v>
      </c>
      <c r="L141" s="9">
        <v>0</v>
      </c>
      <c r="M141" s="8">
        <v>0</v>
      </c>
      <c r="N141" s="9">
        <v>0</v>
      </c>
      <c r="O141" s="10" cm="1">
        <f t="array" ref="O141">SUM(LARGE(E141:N141,{1,2,3,4,5,6,7}))</f>
        <v>259</v>
      </c>
    </row>
    <row r="142" spans="1:15" ht="15" x14ac:dyDescent="0.3">
      <c r="A142" s="5" t="str">
        <f>IF(O142=O141,"=",COUNTA($A$2:A141)+1)</f>
        <v>=</v>
      </c>
      <c r="B142" s="11" t="s">
        <v>192</v>
      </c>
      <c r="C142" s="11" t="s">
        <v>47</v>
      </c>
      <c r="D142" s="7" t="s">
        <v>191</v>
      </c>
      <c r="E142" s="8">
        <v>0</v>
      </c>
      <c r="F142" s="8">
        <v>0</v>
      </c>
      <c r="G142" s="8">
        <v>0</v>
      </c>
      <c r="H142" s="8">
        <v>259</v>
      </c>
      <c r="I142" s="8">
        <v>0</v>
      </c>
      <c r="J142" s="8">
        <v>0</v>
      </c>
      <c r="K142" s="9">
        <v>0</v>
      </c>
      <c r="L142" s="9">
        <v>0</v>
      </c>
      <c r="M142" s="8">
        <v>0</v>
      </c>
      <c r="N142" s="9">
        <v>0</v>
      </c>
      <c r="O142" s="10" cm="1">
        <f t="array" ref="O142">SUM(LARGE(E142:N142,{1,2,3,4,5,6,7}))</f>
        <v>259</v>
      </c>
    </row>
    <row r="143" spans="1:15" ht="15" x14ac:dyDescent="0.3">
      <c r="A143" s="5">
        <f>IF(O143=O142,"=",COUNTA($A$2:A142)+1)</f>
        <v>142</v>
      </c>
      <c r="B143" s="11" t="s">
        <v>193</v>
      </c>
      <c r="C143" s="11" t="s">
        <v>194</v>
      </c>
      <c r="D143" s="7" t="s">
        <v>50</v>
      </c>
      <c r="E143" s="8">
        <v>0</v>
      </c>
      <c r="F143" s="8">
        <v>0</v>
      </c>
      <c r="G143" s="8">
        <v>0</v>
      </c>
      <c r="H143" s="8">
        <v>258</v>
      </c>
      <c r="I143" s="8">
        <v>0</v>
      </c>
      <c r="J143" s="8">
        <v>0</v>
      </c>
      <c r="K143" s="9">
        <v>0</v>
      </c>
      <c r="L143" s="9">
        <v>0</v>
      </c>
      <c r="M143" s="8">
        <v>0</v>
      </c>
      <c r="N143" s="9">
        <v>0</v>
      </c>
      <c r="O143" s="10" cm="1">
        <f t="array" ref="O143">SUM(LARGE(E143:N143,{1,2,3,4,5,6,7}))</f>
        <v>258</v>
      </c>
    </row>
    <row r="144" spans="1:15" ht="15" x14ac:dyDescent="0.3">
      <c r="A144" s="5" t="str">
        <f>IF(O144=O143,"=",COUNTA($A$2:A143)+1)</f>
        <v>=</v>
      </c>
      <c r="B144" s="11" t="s">
        <v>195</v>
      </c>
      <c r="C144" s="11" t="s">
        <v>37</v>
      </c>
      <c r="D144" s="8" t="s">
        <v>50</v>
      </c>
      <c r="E144" s="8">
        <v>0</v>
      </c>
      <c r="F144" s="8">
        <v>0</v>
      </c>
      <c r="G144" s="8">
        <v>0</v>
      </c>
      <c r="H144" s="8">
        <v>258</v>
      </c>
      <c r="I144" s="8">
        <v>0</v>
      </c>
      <c r="J144" s="8">
        <v>0</v>
      </c>
      <c r="K144" s="9">
        <v>0</v>
      </c>
      <c r="L144" s="9">
        <v>0</v>
      </c>
      <c r="M144" s="8">
        <v>0</v>
      </c>
      <c r="N144" s="9">
        <v>0</v>
      </c>
      <c r="O144" s="10" cm="1">
        <f t="array" ref="O144">SUM(LARGE(E144:N144,{1,2,3,4,5,6,7}))</f>
        <v>258</v>
      </c>
    </row>
    <row r="145" spans="1:15" ht="15" x14ac:dyDescent="0.3">
      <c r="A145" s="5">
        <f>IF(O145=O144,"=",COUNTA($A$2:A144)+1)</f>
        <v>144</v>
      </c>
      <c r="B145" s="6" t="s">
        <v>196</v>
      </c>
      <c r="C145" s="6" t="s">
        <v>30</v>
      </c>
      <c r="D145" s="7" t="s">
        <v>50</v>
      </c>
      <c r="E145" s="8">
        <v>0</v>
      </c>
      <c r="F145" s="8">
        <v>0</v>
      </c>
      <c r="G145" s="8">
        <v>0</v>
      </c>
      <c r="H145" s="8">
        <v>255</v>
      </c>
      <c r="I145" s="8">
        <v>0</v>
      </c>
      <c r="J145" s="8">
        <v>0</v>
      </c>
      <c r="K145" s="9">
        <v>0</v>
      </c>
      <c r="L145" s="9">
        <v>0</v>
      </c>
      <c r="M145" s="8">
        <v>0</v>
      </c>
      <c r="N145" s="9">
        <v>0</v>
      </c>
      <c r="O145" s="10" cm="1">
        <f t="array" ref="O145">SUM(LARGE(E145:N145,{1,2,3,4,5,6,7}))</f>
        <v>255</v>
      </c>
    </row>
    <row r="146" spans="1:15" ht="15" x14ac:dyDescent="0.3">
      <c r="A146" s="5" t="str">
        <f>IF(O146=O145,"=",COUNTA($A$2:A145)+1)</f>
        <v>=</v>
      </c>
      <c r="B146" s="6" t="s">
        <v>197</v>
      </c>
      <c r="C146" s="6" t="s">
        <v>23</v>
      </c>
      <c r="D146" s="7" t="s">
        <v>50</v>
      </c>
      <c r="E146" s="8">
        <v>0</v>
      </c>
      <c r="F146" s="8">
        <v>0</v>
      </c>
      <c r="G146" s="8">
        <v>0</v>
      </c>
      <c r="H146" s="8">
        <v>255</v>
      </c>
      <c r="I146" s="8">
        <v>0</v>
      </c>
      <c r="J146" s="8">
        <v>0</v>
      </c>
      <c r="K146" s="9">
        <v>0</v>
      </c>
      <c r="L146" s="9">
        <v>0</v>
      </c>
      <c r="M146" s="8">
        <v>0</v>
      </c>
      <c r="N146" s="9">
        <v>0</v>
      </c>
      <c r="O146" s="10" cm="1">
        <f t="array" ref="O146">SUM(LARGE(E146:N146,{1,2,3,4,5,6,7}))</f>
        <v>255</v>
      </c>
    </row>
    <row r="147" spans="1:15" ht="15" x14ac:dyDescent="0.3">
      <c r="A147" s="5" t="str">
        <f>IF(O147=O146,"=",COUNTA($A$2:A146)+1)</f>
        <v>=</v>
      </c>
      <c r="B147" s="6" t="s">
        <v>198</v>
      </c>
      <c r="C147" s="6" t="s">
        <v>199</v>
      </c>
      <c r="D147" s="8" t="s">
        <v>191</v>
      </c>
      <c r="E147" s="8">
        <v>0</v>
      </c>
      <c r="F147" s="8">
        <v>0</v>
      </c>
      <c r="G147" s="8">
        <v>0</v>
      </c>
      <c r="H147" s="8">
        <v>255</v>
      </c>
      <c r="I147" s="8">
        <v>0</v>
      </c>
      <c r="J147" s="8">
        <v>0</v>
      </c>
      <c r="K147" s="9">
        <v>0</v>
      </c>
      <c r="L147" s="9">
        <v>0</v>
      </c>
      <c r="M147" s="8">
        <v>0</v>
      </c>
      <c r="N147" s="9">
        <v>0</v>
      </c>
      <c r="O147" s="10" cm="1">
        <f t="array" ref="O147">SUM(LARGE(E147:N147,{1,2,3,4,5,6,7}))</f>
        <v>255</v>
      </c>
    </row>
    <row r="148" spans="1:15" ht="15" x14ac:dyDescent="0.3">
      <c r="A148" s="5">
        <f>IF(O148=O147,"=",COUNTA($A$2:A147)+1)</f>
        <v>147</v>
      </c>
      <c r="B148" s="11" t="s">
        <v>200</v>
      </c>
      <c r="C148" s="11" t="s">
        <v>30</v>
      </c>
      <c r="D148" s="7" t="s">
        <v>143</v>
      </c>
      <c r="E148" s="8">
        <v>0</v>
      </c>
      <c r="F148" s="8">
        <v>0</v>
      </c>
      <c r="G148" s="8">
        <v>0</v>
      </c>
      <c r="H148" s="8">
        <v>0</v>
      </c>
      <c r="I148" s="8">
        <v>245</v>
      </c>
      <c r="J148" s="8">
        <v>0</v>
      </c>
      <c r="K148" s="9">
        <v>0</v>
      </c>
      <c r="L148" s="9">
        <v>0</v>
      </c>
      <c r="M148" s="8">
        <v>0</v>
      </c>
      <c r="N148" s="9">
        <v>0</v>
      </c>
      <c r="O148" s="10" cm="1">
        <f t="array" ref="O148">SUM(LARGE(E148:N148,{1,2,3,4,5,6,7}))</f>
        <v>245</v>
      </c>
    </row>
    <row r="149" spans="1:15" ht="15" x14ac:dyDescent="0.3">
      <c r="A149" s="5">
        <f>IF(O149=O148,"=",COUNTA($A$2:A148)+1)</f>
        <v>148</v>
      </c>
      <c r="B149" s="11" t="s">
        <v>201</v>
      </c>
      <c r="C149" s="11" t="s">
        <v>30</v>
      </c>
      <c r="D149" s="7" t="s">
        <v>59</v>
      </c>
      <c r="E149" s="8">
        <v>0</v>
      </c>
      <c r="F149" s="8">
        <v>0</v>
      </c>
      <c r="G149" s="8">
        <v>240</v>
      </c>
      <c r="H149" s="8">
        <v>0</v>
      </c>
      <c r="I149" s="8">
        <v>0</v>
      </c>
      <c r="J149" s="8">
        <v>0</v>
      </c>
      <c r="K149" s="9">
        <v>0</v>
      </c>
      <c r="L149" s="9">
        <v>0</v>
      </c>
      <c r="M149" s="8">
        <v>0</v>
      </c>
      <c r="N149" s="9">
        <v>0</v>
      </c>
      <c r="O149" s="10" cm="1">
        <f t="array" ref="O149">SUM(LARGE(E149:N149,{1,2,3,4,5,6,7}))</f>
        <v>240</v>
      </c>
    </row>
    <row r="150" spans="1:15" ht="15" x14ac:dyDescent="0.3">
      <c r="A150" s="5">
        <f>IF(O150=O149,"=",COUNTA($A$2:A149)+1)</f>
        <v>149</v>
      </c>
      <c r="B150" s="11" t="s">
        <v>202</v>
      </c>
      <c r="C150" s="11" t="s">
        <v>40</v>
      </c>
      <c r="D150" s="7" t="s">
        <v>143</v>
      </c>
      <c r="E150" s="8">
        <v>0</v>
      </c>
      <c r="F150" s="8">
        <v>0</v>
      </c>
      <c r="G150" s="8">
        <v>0</v>
      </c>
      <c r="H150" s="8">
        <v>0</v>
      </c>
      <c r="I150" s="8">
        <v>235</v>
      </c>
      <c r="J150" s="8">
        <v>0</v>
      </c>
      <c r="K150" s="9">
        <v>0</v>
      </c>
      <c r="L150" s="9">
        <v>0</v>
      </c>
      <c r="M150" s="8">
        <v>0</v>
      </c>
      <c r="N150" s="9">
        <v>0</v>
      </c>
      <c r="O150" s="10" cm="1">
        <f t="array" ref="O150">SUM(LARGE(E150:N150,{1,2,3,4,5,6,7}))</f>
        <v>235</v>
      </c>
    </row>
    <row r="151" spans="1:15" ht="15" x14ac:dyDescent="0.3">
      <c r="A151" s="5" t="str">
        <f>IF(O151=O150,"=",COUNTA($A$2:A150)+1)</f>
        <v>=</v>
      </c>
      <c r="B151" s="6" t="s">
        <v>203</v>
      </c>
      <c r="C151" s="6" t="s">
        <v>16</v>
      </c>
      <c r="D151" s="7" t="s">
        <v>143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9">
        <v>0</v>
      </c>
      <c r="L151" s="9">
        <v>0</v>
      </c>
      <c r="M151" s="8">
        <v>0</v>
      </c>
      <c r="N151" s="9">
        <v>235</v>
      </c>
      <c r="O151" s="10" cm="1">
        <f t="array" ref="O151">SUM(LARGE(E151:N151,{1,2,3,4,5,6,7}))</f>
        <v>235</v>
      </c>
    </row>
    <row r="152" spans="1:15" ht="15" x14ac:dyDescent="0.3">
      <c r="A152" s="5" t="str">
        <f>IF(O152=O151,"=",COUNTA($A$2:A151)+1)</f>
        <v>=</v>
      </c>
      <c r="B152" s="11" t="s">
        <v>204</v>
      </c>
      <c r="C152" s="11" t="s">
        <v>70</v>
      </c>
      <c r="D152" s="7" t="s">
        <v>143</v>
      </c>
      <c r="E152" s="8">
        <v>0</v>
      </c>
      <c r="F152" s="8">
        <v>0</v>
      </c>
      <c r="G152" s="8">
        <v>0</v>
      </c>
      <c r="H152" s="8">
        <v>0</v>
      </c>
      <c r="I152" s="8">
        <v>235</v>
      </c>
      <c r="J152" s="8">
        <v>0</v>
      </c>
      <c r="K152" s="9">
        <v>0</v>
      </c>
      <c r="L152" s="9">
        <v>0</v>
      </c>
      <c r="M152" s="8">
        <v>0</v>
      </c>
      <c r="N152" s="9">
        <v>0</v>
      </c>
      <c r="O152" s="10" cm="1">
        <f t="array" ref="O152">SUM(LARGE(E152:N152,{1,2,3,4,5,6,7}))</f>
        <v>235</v>
      </c>
    </row>
    <row r="153" spans="1:15" ht="15" x14ac:dyDescent="0.3">
      <c r="A153" s="5">
        <f>IF(O153=O152,"=",COUNTA($A$2:A152)+1)</f>
        <v>152</v>
      </c>
      <c r="B153" s="6" t="s">
        <v>205</v>
      </c>
      <c r="C153" s="6" t="s">
        <v>19</v>
      </c>
      <c r="D153" s="7" t="s">
        <v>143</v>
      </c>
      <c r="E153" s="8">
        <v>0</v>
      </c>
      <c r="F153" s="8">
        <v>0</v>
      </c>
      <c r="G153" s="8">
        <v>0</v>
      </c>
      <c r="H153" s="8">
        <v>0</v>
      </c>
      <c r="I153" s="8">
        <v>225</v>
      </c>
      <c r="J153" s="8">
        <v>0</v>
      </c>
      <c r="K153" s="9">
        <v>0</v>
      </c>
      <c r="L153" s="9">
        <v>0</v>
      </c>
      <c r="M153" s="8">
        <v>0</v>
      </c>
      <c r="N153" s="9">
        <v>0</v>
      </c>
      <c r="O153" s="10" cm="1">
        <f t="array" ref="O153">SUM(LARGE(E153:N153,{1,2,3,4,5,6,7}))</f>
        <v>225</v>
      </c>
    </row>
    <row r="154" spans="1:15" ht="15" x14ac:dyDescent="0.3">
      <c r="A154" s="5">
        <f>IF(O154=O153,"=",COUNTA($A$2:A153)+1)</f>
        <v>153</v>
      </c>
      <c r="B154" s="6" t="s">
        <v>206</v>
      </c>
      <c r="C154" s="6" t="s">
        <v>159</v>
      </c>
      <c r="D154" s="7" t="s">
        <v>50</v>
      </c>
      <c r="E154" s="8">
        <v>192.5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9">
        <v>0</v>
      </c>
      <c r="L154" s="9">
        <v>0</v>
      </c>
      <c r="M154" s="8">
        <v>0</v>
      </c>
      <c r="N154" s="9">
        <v>0</v>
      </c>
      <c r="O154" s="10" cm="1">
        <f t="array" ref="O154">SUM(LARGE(E154:N154,{1,2,3,4,5,6,7}))</f>
        <v>192.5</v>
      </c>
    </row>
    <row r="155" spans="1:15" ht="15" x14ac:dyDescent="0.3">
      <c r="A155" s="5">
        <f>IF(O155=O154,"=",COUNTA($A$2:A154)+1)</f>
        <v>154</v>
      </c>
      <c r="B155" s="11" t="s">
        <v>207</v>
      </c>
      <c r="C155" s="11" t="s">
        <v>28</v>
      </c>
      <c r="D155" s="7" t="s">
        <v>143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14">
        <v>0</v>
      </c>
      <c r="L155" s="8">
        <v>0</v>
      </c>
      <c r="M155" s="8">
        <v>190</v>
      </c>
      <c r="N155" s="9">
        <v>0</v>
      </c>
      <c r="O155" s="10" cm="1">
        <f t="array" ref="O155">SUM(LARGE(E155:N155,{1,2,3,4,5,6,7}))</f>
        <v>190</v>
      </c>
    </row>
    <row r="156" spans="1:15" ht="15" x14ac:dyDescent="0.3">
      <c r="A156" s="5">
        <f>IF(O156=O155,"=",COUNTA($A$2:A155)+1)</f>
        <v>155</v>
      </c>
      <c r="B156" s="11" t="s">
        <v>208</v>
      </c>
      <c r="C156" s="11" t="s">
        <v>89</v>
      </c>
      <c r="D156" s="8" t="s">
        <v>50</v>
      </c>
      <c r="E156" s="8">
        <v>0</v>
      </c>
      <c r="F156" s="8">
        <v>0</v>
      </c>
      <c r="G156" s="8">
        <v>183.75</v>
      </c>
      <c r="H156" s="8">
        <v>0</v>
      </c>
      <c r="I156" s="8">
        <v>0</v>
      </c>
      <c r="J156" s="8">
        <v>0</v>
      </c>
      <c r="K156" s="9">
        <v>0</v>
      </c>
      <c r="L156" s="9">
        <v>0</v>
      </c>
      <c r="M156" s="8">
        <v>0</v>
      </c>
      <c r="N156" s="9">
        <v>0</v>
      </c>
      <c r="O156" s="10" cm="1">
        <f t="array" ref="O156">SUM(LARGE(E156:N156,{1,2,3,4,5,6,7}))</f>
        <v>183.75</v>
      </c>
    </row>
    <row r="157" spans="1:15" ht="15" x14ac:dyDescent="0.3">
      <c r="A157" s="5">
        <f>IF(O157=O156,"=",COUNTA($A$2:A156)+1)</f>
        <v>156</v>
      </c>
      <c r="B157" s="11" t="s">
        <v>209</v>
      </c>
      <c r="C157" s="11" t="s">
        <v>23</v>
      </c>
      <c r="D157" s="7" t="s">
        <v>59</v>
      </c>
      <c r="E157" s="8">
        <v>182.5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9">
        <v>0</v>
      </c>
      <c r="L157" s="9">
        <v>0</v>
      </c>
      <c r="M157" s="8">
        <v>0</v>
      </c>
      <c r="N157" s="9">
        <v>0</v>
      </c>
      <c r="O157" s="10" cm="1">
        <f t="array" ref="O157">SUM(LARGE(E157:N157,{1,2,3,4,5,6,7}))</f>
        <v>182.5</v>
      </c>
    </row>
    <row r="158" spans="1:15" ht="15" x14ac:dyDescent="0.3">
      <c r="A158" s="5">
        <f>IF(O158=O157,"=",COUNTA($A$2:A157)+1)</f>
        <v>157</v>
      </c>
      <c r="B158" s="11" t="s">
        <v>210</v>
      </c>
      <c r="C158" s="11" t="s">
        <v>30</v>
      </c>
      <c r="D158" s="7" t="s">
        <v>59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14">
        <v>0</v>
      </c>
      <c r="L158" s="8">
        <v>0</v>
      </c>
      <c r="M158" s="8">
        <v>180</v>
      </c>
      <c r="N158" s="9">
        <v>0</v>
      </c>
      <c r="O158" s="10" cm="1">
        <f t="array" ref="O158">SUM(LARGE(E158:N158,{1,2,3,4,5,6,7}))</f>
        <v>180</v>
      </c>
    </row>
    <row r="159" spans="1:15" ht="15" x14ac:dyDescent="0.3">
      <c r="A159" s="5" t="str">
        <f>IF(O159=O158,"=",COUNTA($A$2:A158)+1)</f>
        <v>=</v>
      </c>
      <c r="B159" s="11" t="s">
        <v>211</v>
      </c>
      <c r="C159" s="11" t="s">
        <v>30</v>
      </c>
      <c r="D159" s="7" t="s">
        <v>143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14">
        <v>0</v>
      </c>
      <c r="L159" s="8">
        <v>0</v>
      </c>
      <c r="M159" s="8">
        <v>180</v>
      </c>
      <c r="N159" s="9">
        <v>0</v>
      </c>
      <c r="O159" s="10" cm="1">
        <f t="array" ref="O159">SUM(LARGE(E159:N159,{1,2,3,4,5,6,7}))</f>
        <v>180</v>
      </c>
    </row>
    <row r="160" spans="1:15" ht="15" x14ac:dyDescent="0.3">
      <c r="A160" s="5">
        <f>IF(O160=O159,"=",COUNTA($A$2:A159)+1)</f>
        <v>159</v>
      </c>
      <c r="B160" s="11" t="s">
        <v>212</v>
      </c>
      <c r="C160" s="11" t="s">
        <v>89</v>
      </c>
      <c r="D160" s="7" t="s">
        <v>50</v>
      </c>
      <c r="E160" s="8">
        <v>0</v>
      </c>
      <c r="F160" s="8">
        <v>0</v>
      </c>
      <c r="G160" s="8">
        <v>176.25</v>
      </c>
      <c r="H160" s="8">
        <v>0</v>
      </c>
      <c r="I160" s="8">
        <v>0</v>
      </c>
      <c r="J160" s="8">
        <v>0</v>
      </c>
      <c r="K160" s="9">
        <v>0</v>
      </c>
      <c r="L160" s="9">
        <v>0</v>
      </c>
      <c r="M160" s="8">
        <v>0</v>
      </c>
      <c r="N160" s="9">
        <v>0</v>
      </c>
      <c r="O160" s="10" cm="1">
        <f t="array" ref="O160">SUM(LARGE(E160:N160,{1,2,3,4,5,6,7}))</f>
        <v>176.25</v>
      </c>
    </row>
    <row r="161" spans="1:15" ht="15" x14ac:dyDescent="0.3">
      <c r="A161" s="5">
        <f>IF(O161=O160,"=",COUNTA($A$2:A160)+1)</f>
        <v>160</v>
      </c>
      <c r="B161" s="11" t="s">
        <v>213</v>
      </c>
      <c r="C161" s="11" t="s">
        <v>89</v>
      </c>
      <c r="D161" s="7" t="s">
        <v>59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175</v>
      </c>
      <c r="K161" s="14">
        <v>0</v>
      </c>
      <c r="L161" s="9">
        <v>0</v>
      </c>
      <c r="M161" s="8">
        <v>0</v>
      </c>
      <c r="N161" s="9">
        <v>0</v>
      </c>
      <c r="O161" s="10" cm="1">
        <f t="array" ref="O161">SUM(LARGE(E161:N161,{1,2,3,4,5,6,7}))</f>
        <v>175</v>
      </c>
    </row>
    <row r="162" spans="1:15" ht="15" x14ac:dyDescent="0.3">
      <c r="A162" s="5" t="str">
        <f>IF(O162=O161,"=",COUNTA($A$2:A161)+1)</f>
        <v>=</v>
      </c>
      <c r="B162" s="11" t="s">
        <v>214</v>
      </c>
      <c r="C162" s="11" t="s">
        <v>33</v>
      </c>
      <c r="D162" s="7" t="s">
        <v>50</v>
      </c>
      <c r="E162" s="8">
        <v>175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9">
        <v>0</v>
      </c>
      <c r="L162" s="9">
        <v>0</v>
      </c>
      <c r="M162" s="8">
        <v>0</v>
      </c>
      <c r="N162" s="9">
        <v>0</v>
      </c>
      <c r="O162" s="10" cm="1">
        <f t="array" ref="O162">SUM(LARGE(E162:N162,{1,2,3,4,5,6,7}))</f>
        <v>175</v>
      </c>
    </row>
    <row r="163" spans="1:15" ht="15" x14ac:dyDescent="0.3">
      <c r="A163" s="5" t="str">
        <f>IF(O163=O162,"=",COUNTA($A$2:A162)+1)</f>
        <v>=</v>
      </c>
      <c r="B163" s="6" t="s">
        <v>215</v>
      </c>
      <c r="C163" s="6" t="s">
        <v>99</v>
      </c>
      <c r="D163" s="7" t="s">
        <v>50</v>
      </c>
      <c r="E163" s="8">
        <v>175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9">
        <v>0</v>
      </c>
      <c r="L163" s="9">
        <v>0</v>
      </c>
      <c r="M163" s="8">
        <v>0</v>
      </c>
      <c r="N163" s="9">
        <v>0</v>
      </c>
      <c r="O163" s="10" cm="1">
        <f t="array" ref="O163">SUM(LARGE(E163:N163,{1,2,3,4,5,6,7}))</f>
        <v>175</v>
      </c>
    </row>
    <row r="164" spans="1:15" ht="15" x14ac:dyDescent="0.3">
      <c r="A164" s="5">
        <f>IF(O164=O163,"=",COUNTA($A$2:A163)+1)</f>
        <v>163</v>
      </c>
      <c r="B164" s="11" t="s">
        <v>56</v>
      </c>
      <c r="C164" s="11" t="s">
        <v>52</v>
      </c>
      <c r="D164" s="7" t="s">
        <v>59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14">
        <v>0</v>
      </c>
      <c r="L164" s="8">
        <v>0</v>
      </c>
      <c r="M164" s="8">
        <v>170</v>
      </c>
      <c r="N164" s="9">
        <v>0</v>
      </c>
      <c r="O164" s="10" cm="1">
        <f t="array" ref="O164">SUM(LARGE(E164:N164,{1,2,3,4,5,6,7}))</f>
        <v>170</v>
      </c>
    </row>
    <row r="165" spans="1:15" ht="15" x14ac:dyDescent="0.3">
      <c r="A165" s="5" t="str">
        <f>IF(O165=O164,"=",COUNTA($A$2:A164)+1)</f>
        <v>=</v>
      </c>
      <c r="B165" s="11" t="s">
        <v>216</v>
      </c>
      <c r="C165" s="11" t="s">
        <v>52</v>
      </c>
      <c r="D165" s="7" t="s">
        <v>59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14">
        <v>0</v>
      </c>
      <c r="L165" s="8">
        <v>0</v>
      </c>
      <c r="M165" s="8">
        <v>170</v>
      </c>
      <c r="N165" s="9">
        <v>0</v>
      </c>
      <c r="O165" s="10" cm="1">
        <f t="array" ref="O165">SUM(LARGE(E165:N165,{1,2,3,4,5,6,7}))</f>
        <v>170</v>
      </c>
    </row>
    <row r="166" spans="1:15" ht="15" x14ac:dyDescent="0.3">
      <c r="A166" s="5" t="str">
        <f>IF(O166=O165,"=",COUNTA($A$2:A165)+1)</f>
        <v>=</v>
      </c>
      <c r="B166" s="11" t="s">
        <v>217</v>
      </c>
      <c r="C166" s="11" t="s">
        <v>30</v>
      </c>
      <c r="D166" s="7" t="s">
        <v>59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14">
        <v>0</v>
      </c>
      <c r="L166" s="8">
        <v>0</v>
      </c>
      <c r="M166" s="8">
        <v>170</v>
      </c>
      <c r="N166" s="9">
        <v>0</v>
      </c>
      <c r="O166" s="10" cm="1">
        <f t="array" ref="O166">SUM(LARGE(E166:N166,{1,2,3,4,5,6,7}))</f>
        <v>170</v>
      </c>
    </row>
    <row r="167" spans="1:15" ht="15" x14ac:dyDescent="0.3">
      <c r="A167" s="5">
        <f>IF(O167=O166,"=",COUNTA($A$2:A166)+1)</f>
        <v>166</v>
      </c>
      <c r="B167" s="11" t="s">
        <v>218</v>
      </c>
      <c r="C167" s="11" t="s">
        <v>16</v>
      </c>
      <c r="D167" s="7" t="s">
        <v>50</v>
      </c>
      <c r="E167" s="8">
        <v>0</v>
      </c>
      <c r="F167" s="8">
        <v>167.5</v>
      </c>
      <c r="G167" s="8">
        <v>0</v>
      </c>
      <c r="H167" s="8">
        <v>0</v>
      </c>
      <c r="I167" s="8">
        <v>0</v>
      </c>
      <c r="J167" s="8">
        <v>0</v>
      </c>
      <c r="K167" s="9">
        <v>0</v>
      </c>
      <c r="L167" s="9">
        <v>0</v>
      </c>
      <c r="M167" s="8">
        <v>0</v>
      </c>
      <c r="N167" s="9">
        <v>0</v>
      </c>
      <c r="O167" s="10" cm="1">
        <f t="array" ref="O167">SUM(LARGE(E167:N167,{1,2,3,4,5,6,7}))</f>
        <v>167.5</v>
      </c>
    </row>
    <row r="168" spans="1:15" ht="15" x14ac:dyDescent="0.3">
      <c r="A168" s="5">
        <f>IF(O168=O167,"=",COUNTA($A$2:A167)+1)</f>
        <v>167</v>
      </c>
      <c r="B168" s="11" t="s">
        <v>219</v>
      </c>
      <c r="C168" s="11" t="s">
        <v>28</v>
      </c>
      <c r="D168" s="7" t="s">
        <v>59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14">
        <v>0</v>
      </c>
      <c r="L168" s="8">
        <v>0</v>
      </c>
      <c r="M168" s="8">
        <v>160</v>
      </c>
      <c r="N168" s="9">
        <v>0</v>
      </c>
      <c r="O168" s="10" cm="1">
        <f t="array" ref="O168">SUM(LARGE(E168:N168,{1,2,3,4,5,6,7}))</f>
        <v>160</v>
      </c>
    </row>
    <row r="169" spans="1:15" ht="15" x14ac:dyDescent="0.3">
      <c r="A169" s="5" t="str">
        <f>IF(O169=O168,"=",COUNTA($A$2:A168)+1)</f>
        <v>=</v>
      </c>
      <c r="B169" s="11" t="s">
        <v>220</v>
      </c>
      <c r="C169" s="11" t="s">
        <v>40</v>
      </c>
      <c r="D169" s="7" t="s">
        <v>143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14">
        <v>0</v>
      </c>
      <c r="L169" s="8">
        <v>0</v>
      </c>
      <c r="M169" s="8">
        <v>160</v>
      </c>
      <c r="N169" s="9">
        <v>0</v>
      </c>
      <c r="O169" s="10" cm="1">
        <f t="array" ref="O169">SUM(LARGE(E169:N169,{1,2,3,4,5,6,7}))</f>
        <v>160</v>
      </c>
    </row>
    <row r="170" spans="1:15" ht="15" x14ac:dyDescent="0.3">
      <c r="A170" s="5" t="str">
        <f>IF(O170=O169,"=",COUNTA($A$2:A169)+1)</f>
        <v>=</v>
      </c>
      <c r="B170" s="11" t="s">
        <v>221</v>
      </c>
      <c r="C170" s="11" t="s">
        <v>40</v>
      </c>
      <c r="D170" s="7" t="s">
        <v>143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14">
        <v>0</v>
      </c>
      <c r="L170" s="8">
        <v>0</v>
      </c>
      <c r="M170" s="8">
        <v>160</v>
      </c>
      <c r="N170" s="9">
        <v>0</v>
      </c>
      <c r="O170" s="10" cm="1">
        <f t="array" ref="O170">SUM(LARGE(E170:N170,{1,2,3,4,5,6,7}))</f>
        <v>160</v>
      </c>
    </row>
    <row r="171" spans="1:15" ht="15" x14ac:dyDescent="0.3">
      <c r="A171" s="5">
        <f>IF(O171=O170,"=",COUNTA($A$2:A170)+1)</f>
        <v>170</v>
      </c>
      <c r="B171" s="11" t="s">
        <v>222</v>
      </c>
      <c r="C171" s="11" t="s">
        <v>47</v>
      </c>
      <c r="D171" s="7" t="s">
        <v>143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14">
        <v>0</v>
      </c>
      <c r="L171" s="8">
        <v>0</v>
      </c>
      <c r="M171" s="8">
        <v>150</v>
      </c>
      <c r="N171" s="9">
        <v>0</v>
      </c>
      <c r="O171" s="10" cm="1">
        <f t="array" ref="O171">SUM(LARGE(E171:N171,{1,2,3,4,5,6,7}))</f>
        <v>150</v>
      </c>
    </row>
    <row r="172" spans="1:15" ht="15" x14ac:dyDescent="0.3">
      <c r="A172" s="5">
        <f>IF(O172=O171,"=",COUNTA($A$2:A171)+1)</f>
        <v>171</v>
      </c>
      <c r="B172" s="11" t="s">
        <v>223</v>
      </c>
      <c r="C172" s="11" t="s">
        <v>30</v>
      </c>
      <c r="D172" s="7" t="s">
        <v>131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14">
        <v>137</v>
      </c>
      <c r="L172" s="9">
        <v>0</v>
      </c>
      <c r="M172" s="8">
        <v>0</v>
      </c>
      <c r="N172" s="9">
        <v>0</v>
      </c>
      <c r="O172" s="10" cm="1">
        <f t="array" ref="O172">SUM(LARGE(E172:N172,{1,2,3,4,5,6,7}))</f>
        <v>137</v>
      </c>
    </row>
    <row r="173" spans="1:15" ht="15" x14ac:dyDescent="0.3">
      <c r="A173" s="5">
        <f>IF(O173=O172,"=",COUNTA($A$2:A172)+1)</f>
        <v>172</v>
      </c>
      <c r="B173" s="6" t="s">
        <v>224</v>
      </c>
      <c r="C173" s="6" t="s">
        <v>30</v>
      </c>
      <c r="D173" s="7" t="s">
        <v>50</v>
      </c>
      <c r="E173" s="8">
        <v>135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9">
        <v>0</v>
      </c>
      <c r="L173" s="9">
        <v>0</v>
      </c>
      <c r="M173" s="8">
        <v>0</v>
      </c>
      <c r="N173" s="9">
        <v>0</v>
      </c>
      <c r="O173" s="10" cm="1">
        <f t="array" ref="O173">SUM(LARGE(E173:N173,{1,2,3,4,5,6,7}))</f>
        <v>135</v>
      </c>
    </row>
    <row r="174" spans="1:15" ht="15" x14ac:dyDescent="0.3">
      <c r="A174" s="5">
        <f>IF(O174=O173,"=",COUNTA($A$2:A173)+1)</f>
        <v>173</v>
      </c>
      <c r="B174" s="6" t="s">
        <v>225</v>
      </c>
      <c r="C174" s="6" t="s">
        <v>70</v>
      </c>
      <c r="D174" s="7" t="s">
        <v>50</v>
      </c>
      <c r="E174" s="8">
        <v>122.5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9">
        <v>0</v>
      </c>
      <c r="L174" s="9">
        <v>0</v>
      </c>
      <c r="M174" s="8">
        <v>0</v>
      </c>
      <c r="N174" s="9">
        <v>0</v>
      </c>
      <c r="O174" s="10" cm="1">
        <f t="array" ref="O174">SUM(LARGE(E174:N174,{1,2,3,4,5,6,7}))</f>
        <v>122.5</v>
      </c>
    </row>
    <row r="175" spans="1:15" ht="15" x14ac:dyDescent="0.3">
      <c r="A175" s="5">
        <f>IF(O175=O174,"=",COUNTA($A$2:A174)+1)</f>
        <v>174</v>
      </c>
      <c r="B175" s="11" t="s">
        <v>226</v>
      </c>
      <c r="C175" s="11" t="s">
        <v>159</v>
      </c>
      <c r="D175" s="7" t="s">
        <v>50</v>
      </c>
      <c r="E175" s="8">
        <v>117.5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9">
        <v>0</v>
      </c>
      <c r="L175" s="9">
        <v>0</v>
      </c>
      <c r="M175" s="8">
        <v>0</v>
      </c>
      <c r="N175" s="9">
        <v>0</v>
      </c>
      <c r="O175" s="10" cm="1">
        <f t="array" ref="O175">SUM(LARGE(E175:N175,{1,2,3,4,5,6,7}))</f>
        <v>117.5</v>
      </c>
    </row>
    <row r="176" spans="1:15" ht="15" x14ac:dyDescent="0.3">
      <c r="A176" s="5">
        <f>IF(O176=O175,"=",COUNTA($A$2:A175)+1)</f>
        <v>175</v>
      </c>
      <c r="B176" s="11" t="s">
        <v>227</v>
      </c>
      <c r="C176" s="11" t="s">
        <v>23</v>
      </c>
      <c r="D176" s="7" t="s">
        <v>50</v>
      </c>
      <c r="E176" s="8">
        <v>112.5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9">
        <v>0</v>
      </c>
      <c r="L176" s="9">
        <v>0</v>
      </c>
      <c r="M176" s="8">
        <v>0</v>
      </c>
      <c r="N176" s="9">
        <v>0</v>
      </c>
      <c r="O176" s="10" cm="1">
        <f t="array" ref="O176">SUM(LARGE(E176:N176,{1,2,3,4,5,6,7}))</f>
        <v>112.5</v>
      </c>
    </row>
    <row r="177" spans="1:15" ht="15" x14ac:dyDescent="0.3">
      <c r="A177" s="5" t="str">
        <f>IF(O177=O176,"=",COUNTA($A$2:A176)+1)</f>
        <v>=</v>
      </c>
      <c r="B177" s="11" t="s">
        <v>228</v>
      </c>
      <c r="C177" s="11" t="s">
        <v>16</v>
      </c>
      <c r="D177" s="7" t="s">
        <v>50</v>
      </c>
      <c r="E177" s="8">
        <v>112.5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9">
        <v>0</v>
      </c>
      <c r="L177" s="9">
        <v>0</v>
      </c>
      <c r="M177" s="8">
        <v>0</v>
      </c>
      <c r="N177" s="9">
        <v>0</v>
      </c>
      <c r="O177" s="10" cm="1">
        <f t="array" ref="O177">SUM(LARGE(E177:N177,{1,2,3,4,5,6,7}))</f>
        <v>112.5</v>
      </c>
    </row>
    <row r="178" spans="1:15" ht="15" x14ac:dyDescent="0.3">
      <c r="A178" s="5">
        <f>IF(O178=O177,"=",COUNTA($A$2:A177)+1)</f>
        <v>177</v>
      </c>
      <c r="B178" s="11" t="s">
        <v>229</v>
      </c>
      <c r="C178" s="11" t="s">
        <v>16</v>
      </c>
      <c r="D178" s="7" t="s">
        <v>59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9">
        <v>0</v>
      </c>
      <c r="L178" s="9">
        <v>0</v>
      </c>
      <c r="M178" s="8">
        <v>0</v>
      </c>
      <c r="N178" s="9">
        <v>0</v>
      </c>
      <c r="O178" s="10" cm="1">
        <f t="array" ref="O178">SUM(LARGE(E178:N178,{1,2,3,4,5,6,7}))</f>
        <v>0</v>
      </c>
    </row>
    <row r="179" spans="1:15" ht="15" x14ac:dyDescent="0.3">
      <c r="A179" s="5" t="str">
        <f>IF(O179=O178,"=",COUNTA($A$2:A178)+1)</f>
        <v>=</v>
      </c>
      <c r="B179" s="11" t="s">
        <v>230</v>
      </c>
      <c r="C179" s="11" t="s">
        <v>23</v>
      </c>
      <c r="D179" s="7" t="s">
        <v>59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9">
        <v>0</v>
      </c>
      <c r="L179" s="9">
        <v>0</v>
      </c>
      <c r="M179" s="8">
        <v>0</v>
      </c>
      <c r="N179" s="9">
        <v>0</v>
      </c>
      <c r="O179" s="10" cm="1">
        <f t="array" ref="O179">SUM(LARGE(E179:N179,{1,2,3,4,5,6,7}))</f>
        <v>0</v>
      </c>
    </row>
    <row r="180" spans="1:15" ht="15" x14ac:dyDescent="0.3">
      <c r="A180" s="5" t="str">
        <f>IF(O180=O179,"=",COUNTA($A$2:A179)+1)</f>
        <v>=</v>
      </c>
      <c r="B180" s="11" t="s">
        <v>231</v>
      </c>
      <c r="C180" s="11" t="s">
        <v>63</v>
      </c>
      <c r="D180" s="7" t="s">
        <v>59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9">
        <v>0</v>
      </c>
      <c r="L180" s="9">
        <v>0</v>
      </c>
      <c r="M180" s="8">
        <v>0</v>
      </c>
      <c r="N180" s="9">
        <v>0</v>
      </c>
      <c r="O180" s="10" cm="1">
        <f t="array" ref="O180">SUM(LARGE(E180:N180,{1,2,3,4,5,6,7}))</f>
        <v>0</v>
      </c>
    </row>
    <row r="181" spans="1:15" ht="15" x14ac:dyDescent="0.3">
      <c r="A181" s="5" t="str">
        <f>IF(O181=O180,"=",COUNTA($A$2:A180)+1)</f>
        <v>=</v>
      </c>
      <c r="B181" s="11" t="s">
        <v>232</v>
      </c>
      <c r="C181" s="11" t="s">
        <v>16</v>
      </c>
      <c r="D181" s="7" t="s">
        <v>59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9">
        <v>0</v>
      </c>
      <c r="L181" s="9">
        <v>0</v>
      </c>
      <c r="M181" s="8">
        <v>0</v>
      </c>
      <c r="N181" s="9">
        <v>0</v>
      </c>
      <c r="O181" s="10" cm="1">
        <f t="array" ref="O181">SUM(LARGE(E181:N181,{1,2,3,4,5,6,7}))</f>
        <v>0</v>
      </c>
    </row>
    <row r="182" spans="1:15" ht="15" x14ac:dyDescent="0.3">
      <c r="A182" s="5" t="str">
        <f>IF(O182=O181,"=",COUNTA($A$2:A181)+1)</f>
        <v>=</v>
      </c>
      <c r="B182" s="11" t="s">
        <v>233</v>
      </c>
      <c r="C182" s="11" t="s">
        <v>23</v>
      </c>
      <c r="D182" s="7" t="s">
        <v>59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9">
        <v>0</v>
      </c>
      <c r="L182" s="9">
        <v>0</v>
      </c>
      <c r="M182" s="8">
        <v>0</v>
      </c>
      <c r="N182" s="9">
        <v>0</v>
      </c>
      <c r="O182" s="10" cm="1">
        <f t="array" ref="O182">SUM(LARGE(E182:N182,{1,2,3,4,5,6,7}))</f>
        <v>0</v>
      </c>
    </row>
    <row r="183" spans="1:15" ht="15" x14ac:dyDescent="0.3">
      <c r="A183" s="5" t="str">
        <f>IF(O183=O182,"=",COUNTA($A$2:A182)+1)</f>
        <v>=</v>
      </c>
      <c r="B183" s="11" t="s">
        <v>234</v>
      </c>
      <c r="C183" s="11" t="s">
        <v>28</v>
      </c>
      <c r="D183" s="7" t="s">
        <v>59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9">
        <v>0</v>
      </c>
      <c r="L183" s="9">
        <v>0</v>
      </c>
      <c r="M183" s="8">
        <v>0</v>
      </c>
      <c r="N183" s="9">
        <v>0</v>
      </c>
      <c r="O183" s="10" cm="1">
        <f t="array" ref="O183">SUM(LARGE(E183:N183,{1,2,3,4,5,6,7}))</f>
        <v>0</v>
      </c>
    </row>
    <row r="184" spans="1:15" ht="15" x14ac:dyDescent="0.3">
      <c r="A184" s="5" t="str">
        <f>IF(O184=O183,"=",COUNTA($A$2:A183)+1)</f>
        <v>=</v>
      </c>
      <c r="B184" s="11" t="s">
        <v>235</v>
      </c>
      <c r="C184" s="11" t="s">
        <v>70</v>
      </c>
      <c r="D184" s="7" t="s">
        <v>59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9">
        <v>0</v>
      </c>
      <c r="L184" s="9">
        <v>0</v>
      </c>
      <c r="M184" s="8">
        <v>0</v>
      </c>
      <c r="N184" s="9">
        <v>0</v>
      </c>
      <c r="O184" s="10" cm="1">
        <f t="array" ref="O184">SUM(LARGE(E184:N184,{1,2,3,4,5,6,7}))</f>
        <v>0</v>
      </c>
    </row>
    <row r="185" spans="1:15" ht="15" x14ac:dyDescent="0.3">
      <c r="A185" s="5" t="str">
        <f>IF(O185=O184,"=",COUNTA($A$2:A184)+1)</f>
        <v>=</v>
      </c>
      <c r="B185" s="11" t="s">
        <v>236</v>
      </c>
      <c r="C185" s="11" t="s">
        <v>68</v>
      </c>
      <c r="D185" s="7" t="s">
        <v>50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9">
        <v>0</v>
      </c>
      <c r="L185" s="9">
        <v>0</v>
      </c>
      <c r="M185" s="8">
        <v>0</v>
      </c>
      <c r="N185" s="9">
        <v>0</v>
      </c>
      <c r="O185" s="10" cm="1">
        <f t="array" ref="O185">SUM(LARGE(E185:N185,{1,2,3,4,5,6,7}))</f>
        <v>0</v>
      </c>
    </row>
    <row r="186" spans="1:15" ht="15" x14ac:dyDescent="0.3">
      <c r="A186" s="5" t="str">
        <f>IF(O186=O185,"=",COUNTA($A$2:A185)+1)</f>
        <v>=</v>
      </c>
      <c r="B186" s="11" t="s">
        <v>237</v>
      </c>
      <c r="C186" s="11" t="s">
        <v>23</v>
      </c>
      <c r="D186" s="7" t="s">
        <v>50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9">
        <v>0</v>
      </c>
      <c r="L186" s="9">
        <v>0</v>
      </c>
      <c r="M186" s="8">
        <v>0</v>
      </c>
      <c r="N186" s="9">
        <v>0</v>
      </c>
      <c r="O186" s="10" cm="1">
        <f t="array" ref="O186">SUM(LARGE(E186:N186,{1,2,3,4,5,6,7}))</f>
        <v>0</v>
      </c>
    </row>
    <row r="187" spans="1:15" ht="15" x14ac:dyDescent="0.3">
      <c r="A187" s="5" t="str">
        <f>IF(O187=O186,"=",COUNTA($A$2:A186)+1)</f>
        <v>=</v>
      </c>
      <c r="B187" s="11" t="s">
        <v>238</v>
      </c>
      <c r="C187" s="11" t="s">
        <v>23</v>
      </c>
      <c r="D187" s="8" t="s">
        <v>50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9">
        <v>0</v>
      </c>
      <c r="L187" s="9">
        <v>0</v>
      </c>
      <c r="M187" s="8">
        <v>0</v>
      </c>
      <c r="N187" s="9">
        <v>0</v>
      </c>
      <c r="O187" s="10" cm="1">
        <f t="array" ref="O187">SUM(LARGE(E187:N187,{1,2,3,4,5,6,7}))</f>
        <v>0</v>
      </c>
    </row>
    <row r="188" spans="1:15" ht="15" x14ac:dyDescent="0.3">
      <c r="A188" s="5" t="str">
        <f>IF(O188=O187,"=",COUNTA($A$2:A187)+1)</f>
        <v>=</v>
      </c>
      <c r="B188" s="11" t="s">
        <v>239</v>
      </c>
      <c r="C188" s="11" t="s">
        <v>23</v>
      </c>
      <c r="D188" s="7" t="s">
        <v>50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9">
        <v>0</v>
      </c>
      <c r="L188" s="9">
        <v>0</v>
      </c>
      <c r="M188" s="8">
        <v>0</v>
      </c>
      <c r="N188" s="9">
        <v>0</v>
      </c>
      <c r="O188" s="10" cm="1">
        <f t="array" ref="O188">SUM(LARGE(E188:N188,{1,2,3,4,5,6,7}))</f>
        <v>0</v>
      </c>
    </row>
    <row r="189" spans="1:15" ht="15" x14ac:dyDescent="0.3">
      <c r="A189" s="5" t="str">
        <f>IF(O189=O188,"=",COUNTA($A$2:A188)+1)</f>
        <v>=</v>
      </c>
      <c r="B189" s="11" t="s">
        <v>240</v>
      </c>
      <c r="C189" s="11" t="s">
        <v>33</v>
      </c>
      <c r="D189" s="7" t="s">
        <v>131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9">
        <v>0</v>
      </c>
      <c r="L189" s="9">
        <v>0</v>
      </c>
      <c r="M189" s="8">
        <v>0</v>
      </c>
      <c r="N189" s="9">
        <v>0</v>
      </c>
      <c r="O189" s="10" cm="1">
        <f t="array" ref="O189">SUM(LARGE(E189:N189,{1,2,3,4,5,6,7}))</f>
        <v>0</v>
      </c>
    </row>
    <row r="190" spans="1:15" ht="15" x14ac:dyDescent="0.3">
      <c r="A190" s="5" t="str">
        <f>IF(O190=O189,"=",COUNTA($A$2:A189)+1)</f>
        <v>=</v>
      </c>
      <c r="B190" s="6" t="s">
        <v>241</v>
      </c>
      <c r="C190" s="6" t="s">
        <v>16</v>
      </c>
      <c r="D190" s="7" t="s">
        <v>131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9">
        <v>0</v>
      </c>
      <c r="L190" s="9">
        <v>0</v>
      </c>
      <c r="M190" s="8">
        <v>0</v>
      </c>
      <c r="N190" s="9">
        <v>0</v>
      </c>
      <c r="O190" s="10" cm="1">
        <f t="array" ref="O190">SUM(LARGE(E190:N190,{1,2,3,4,5,6,7}))</f>
        <v>0</v>
      </c>
    </row>
    <row r="191" spans="1:15" ht="15" x14ac:dyDescent="0.3">
      <c r="A191" s="5" t="str">
        <f>IF(O191=O190,"=",COUNTA($A$2:A190)+1)</f>
        <v>=</v>
      </c>
      <c r="B191" s="11" t="s">
        <v>235</v>
      </c>
      <c r="C191" s="11" t="s">
        <v>70</v>
      </c>
      <c r="D191" s="7" t="s">
        <v>131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9">
        <v>0</v>
      </c>
      <c r="L191" s="9">
        <v>0</v>
      </c>
      <c r="M191" s="8">
        <v>0</v>
      </c>
      <c r="N191" s="9">
        <v>0</v>
      </c>
      <c r="O191" s="10" cm="1">
        <f t="array" ref="O191">SUM(LARGE(E191:N191,{1,2,3,4,5,6,7}))</f>
        <v>0</v>
      </c>
    </row>
    <row r="192" spans="1:15" ht="15" x14ac:dyDescent="0.3">
      <c r="A192" s="5" t="str">
        <f>IF(O192=O191,"=",COUNTA($A$2:A191)+1)</f>
        <v>=</v>
      </c>
      <c r="B192" s="11" t="s">
        <v>242</v>
      </c>
      <c r="C192" s="11" t="s">
        <v>70</v>
      </c>
      <c r="D192" s="7" t="s">
        <v>117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9">
        <v>0</v>
      </c>
      <c r="L192" s="15">
        <v>0</v>
      </c>
      <c r="M192" s="8">
        <v>0</v>
      </c>
      <c r="N192" s="9">
        <v>0</v>
      </c>
      <c r="O192" s="10" cm="1">
        <f t="array" ref="O192">SUM(LARGE(E192:N192,{1,2,3,4,5,6,7}))</f>
        <v>0</v>
      </c>
    </row>
    <row r="193" spans="1:15" ht="15" x14ac:dyDescent="0.3">
      <c r="A193" s="5">
        <v>192</v>
      </c>
      <c r="B193" s="16" t="s">
        <v>243</v>
      </c>
      <c r="C193" s="16" t="s">
        <v>16</v>
      </c>
      <c r="D193" s="17" t="s">
        <v>160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8">
        <v>0</v>
      </c>
      <c r="K193" s="19">
        <v>0</v>
      </c>
      <c r="L193" s="18">
        <v>0</v>
      </c>
      <c r="M193" s="8">
        <v>0</v>
      </c>
      <c r="N193" s="15">
        <v>0</v>
      </c>
      <c r="O193" s="20" cm="1">
        <f t="array" ref="O193">SUM(LARGE(E193:N193,{1,2,3,4,5,6,7}))</f>
        <v>0</v>
      </c>
    </row>
    <row r="194" spans="1:15" ht="15" x14ac:dyDescent="0.3">
      <c r="A194" s="21"/>
      <c r="B194" s="22"/>
      <c r="C194" s="22"/>
      <c r="D194" s="23"/>
      <c r="E194" s="24"/>
      <c r="F194" s="24"/>
      <c r="G194" s="24"/>
      <c r="H194" s="24"/>
      <c r="I194" s="24"/>
      <c r="J194" s="24"/>
      <c r="K194" s="25"/>
      <c r="L194" s="24"/>
      <c r="M194" s="24"/>
      <c r="N194" s="25"/>
      <c r="O194" s="26"/>
    </row>
  </sheetData>
  <pageMargins left="0.11811023622047245" right="0.11811023622047245" top="0.11811023622047245" bottom="0.11811023622047245" header="0" footer="0"/>
  <pageSetup paperSize="9" scale="9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Ladies 4-Wall</vt:lpstr>
      <vt:lpstr>'Ladies 4-Wall'!Print_Titles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Waters</dc:creator>
  <cp:lastModifiedBy>Gill Waters</cp:lastModifiedBy>
  <dcterms:created xsi:type="dcterms:W3CDTF">2026-07-23T13:54:55Z</dcterms:created>
  <dcterms:modified xsi:type="dcterms:W3CDTF">2026-07-23T13:55:24Z</dcterms:modified>
</cp:coreProperties>
</file>