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drawings/drawing4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Handball\2026 Website Development\Competitions\5. Player Rankings\"/>
    </mc:Choice>
  </mc:AlternateContent>
  <xr:revisionPtr revIDLastSave="0" documentId="8_{40773364-81FD-47E3-8422-935D262972AC}" xr6:coauthVersionLast="47" xr6:coauthVersionMax="47" xr10:uidLastSave="{00000000-0000-0000-0000-000000000000}"/>
  <bookViews>
    <workbookView xWindow="-120" yWindow="-120" windowWidth="29040" windowHeight="15720" tabRatio="941" firstSheet="3" activeTab="3" xr2:uid="{2DBBB604-53A5-4C04-8A82-9602BBB62DC1}"/>
  </bookViews>
  <sheets>
    <sheet name="Ranking Points Chart" sheetId="2" r:id="rId1"/>
    <sheet name="Men's Combined Rankings" sheetId="6" r:id="rId2"/>
    <sheet name="Ladies Combined Rankings" sheetId="7" r:id="rId3"/>
    <sheet name="Men's Softball" sheetId="10" r:id="rId4"/>
    <sheet name="Ladies Softball" sheetId="11" r:id="rId5"/>
    <sheet name="Men's Wallball" sheetId="1" r:id="rId6"/>
    <sheet name="Ladies Wallball" sheetId="3" r:id="rId7"/>
    <sheet name="Men's Hardball" sheetId="8" r:id="rId8"/>
    <sheet name="Men's 4-Wall " sheetId="4" r:id="rId9"/>
    <sheet name="Ladies 4-Wall" sheetId="5" r:id="rId10"/>
    <sheet name="Social media Top 20" sheetId="9" r:id="rId11"/>
  </sheets>
  <definedNames>
    <definedName name="_xlnm.Print_Area" localSheetId="4">'Ladies Softball'!$A$1:$M$46</definedName>
    <definedName name="_xlnm.Print_Area" localSheetId="3">'Men''s Softball'!$A$1:$M$161</definedName>
    <definedName name="_xlnm.Print_Area" localSheetId="0">'Ranking Points Chart'!$B$1:$P$303</definedName>
    <definedName name="_xlnm.Print_Titles" localSheetId="9">'Ladies 4-Wall'!$1:$1</definedName>
    <definedName name="_xlnm.Print_Titles" localSheetId="8">'Men''s 4-Wall '!$1:$1</definedName>
    <definedName name="_xlnm.Print_Titles" localSheetId="7">'Men''s Hardball'!$1:$1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9" i="10" l="1" a="1"/>
  <c r="M289" i="10" s="1"/>
  <c r="M354" i="10" a="1"/>
  <c r="M354" i="10" s="1"/>
  <c r="M356" i="10" a="1"/>
  <c r="M356" i="10" s="1"/>
  <c r="A356" i="10" s="1"/>
  <c r="M355" i="10" a="1"/>
  <c r="M355" i="10" s="1"/>
  <c r="A355" i="10" s="1"/>
  <c r="M346" i="10" a="1"/>
  <c r="M346" i="10" s="1"/>
  <c r="A4" i="11"/>
  <c r="A12" i="11" s="1"/>
  <c r="A5" i="11"/>
  <c r="A6" i="11"/>
  <c r="A7" i="11"/>
  <c r="A8" i="11"/>
  <c r="A9" i="11"/>
  <c r="A10" i="11"/>
  <c r="A11" i="11"/>
  <c r="A27" i="11"/>
  <c r="A33" i="11"/>
  <c r="A34" i="11"/>
  <c r="A38" i="11"/>
  <c r="A40" i="11"/>
  <c r="A44" i="11"/>
  <c r="A49" i="11"/>
  <c r="A54" i="11"/>
  <c r="M52" i="11" a="1"/>
  <c r="M52" i="11" s="1"/>
  <c r="A14" i="11" l="1"/>
  <c r="A13" i="11"/>
  <c r="A15" i="11"/>
  <c r="A16" i="11" l="1"/>
  <c r="A18" i="11" l="1"/>
  <c r="A20" i="11"/>
  <c r="A17" i="11"/>
  <c r="A19" i="11"/>
  <c r="M284" i="10" a="1"/>
  <c r="M284" i="10" s="1"/>
  <c r="A284" i="10" s="1"/>
  <c r="M248" i="10" a="1"/>
  <c r="M248" i="10" s="1"/>
  <c r="A248" i="10" s="1"/>
  <c r="M232" i="10" a="1"/>
  <c r="M232" i="10" s="1"/>
  <c r="M147" i="10" a="1"/>
  <c r="M147" i="10" s="1"/>
  <c r="M176" i="10" a="1"/>
  <c r="M176" i="10" s="1"/>
  <c r="M363" i="10" a="1"/>
  <c r="M363" i="10" s="1"/>
  <c r="M247" i="10" a="1"/>
  <c r="M247" i="10" s="1"/>
  <c r="M283" i="10" a="1"/>
  <c r="M283" i="10" s="1"/>
  <c r="M187" i="10" a="1"/>
  <c r="M187" i="10" s="1"/>
  <c r="M266" i="10" a="1"/>
  <c r="M266" i="10" s="1"/>
  <c r="M188" i="10" a="1"/>
  <c r="M188" i="10" s="1"/>
  <c r="M35" i="11" a="1"/>
  <c r="M35" i="11" s="1"/>
  <c r="M322" i="10" a="1"/>
  <c r="M322" i="10" s="1"/>
  <c r="A322" i="10" s="1"/>
  <c r="M321" i="10" a="1"/>
  <c r="M321" i="10" s="1"/>
  <c r="M227" i="10" a="1"/>
  <c r="M227" i="10" s="1"/>
  <c r="M224" i="10" a="1"/>
  <c r="M224" i="10" s="1"/>
  <c r="M225" i="10" a="1"/>
  <c r="M225" i="10" s="1"/>
  <c r="A225" i="10" s="1"/>
  <c r="M166" i="10" a="1"/>
  <c r="M166" i="10" s="1"/>
  <c r="M105" i="10" a="1"/>
  <c r="M105" i="10" s="1"/>
  <c r="M223" i="10" a="1"/>
  <c r="M223" i="10" s="1"/>
  <c r="M215" i="10" a="1"/>
  <c r="M215" i="10" s="1"/>
  <c r="M243" i="10" a="1"/>
  <c r="M243" i="10" s="1"/>
  <c r="M212" i="10" a="1"/>
  <c r="M212" i="10" s="1"/>
  <c r="M272" i="10" a="1"/>
  <c r="M272" i="10" s="1"/>
  <c r="M132" i="10" a="1"/>
  <c r="M132" i="10" s="1"/>
  <c r="M144" i="10" a="1"/>
  <c r="M144" i="10" s="1"/>
  <c r="M336" i="10" a="1"/>
  <c r="M336" i="10" s="1"/>
  <c r="M52" i="10" a="1"/>
  <c r="M52" i="10" s="1"/>
  <c r="M165" i="10" a="1"/>
  <c r="M165" i="10" s="1"/>
  <c r="M62" i="10" a="1"/>
  <c r="M62" i="10" s="1"/>
  <c r="M183" i="10" a="1"/>
  <c r="M183" i="10" s="1"/>
  <c r="M360" i="10" a="1"/>
  <c r="M360" i="10" s="1"/>
  <c r="M97" i="10" a="1"/>
  <c r="M97" i="10" s="1"/>
  <c r="M204" i="10" a="1"/>
  <c r="M204" i="10" s="1"/>
  <c r="M78" i="10" a="1"/>
  <c r="M78" i="10" s="1"/>
  <c r="M47" i="11" a="1"/>
  <c r="M47" i="11" s="1"/>
  <c r="M45" i="11" a="1"/>
  <c r="M45" i="11" s="1"/>
  <c r="M28" i="11" a="1"/>
  <c r="M28" i="11" s="1"/>
  <c r="M270" i="10" a="1"/>
  <c r="M270" i="10" s="1"/>
  <c r="M182" i="10" a="1"/>
  <c r="M182" i="10" s="1"/>
  <c r="M141" i="10" a="1"/>
  <c r="M141" i="10" s="1"/>
  <c r="M264" i="10" a="1"/>
  <c r="M264" i="10" s="1"/>
  <c r="M193" i="10" a="1"/>
  <c r="M193" i="10" s="1"/>
  <c r="M196" i="10" a="1"/>
  <c r="M196" i="10" s="1"/>
  <c r="M33" i="11" a="1"/>
  <c r="M33" i="11" s="1"/>
  <c r="M32" i="11" a="1"/>
  <c r="M32" i="11" s="1"/>
  <c r="M24" i="11" a="1"/>
  <c r="M24" i="11" s="1"/>
  <c r="M37" i="11" a="1"/>
  <c r="M37" i="11" s="1"/>
  <c r="A224" i="10" l="1"/>
  <c r="A188" i="10"/>
  <c r="A183" i="10"/>
  <c r="A166" i="10"/>
  <c r="A23" i="11"/>
  <c r="A24" i="11" s="1"/>
  <c r="A21" i="11"/>
  <c r="A22" i="11"/>
  <c r="M22" i="11" a="1"/>
  <c r="M22" i="11" s="1"/>
  <c r="M27" i="11" a="1"/>
  <c r="M27" i="11" s="1"/>
  <c r="M242" i="10" a="1"/>
  <c r="M242" i="10" s="1"/>
  <c r="M49" i="11" a="1"/>
  <c r="M49" i="11" s="1"/>
  <c r="A243" i="10" l="1"/>
  <c r="A25" i="11"/>
  <c r="M6" i="11" a="1"/>
  <c r="M6" i="11" s="1"/>
  <c r="M3" i="11" a="1"/>
  <c r="M3" i="11" s="1"/>
  <c r="M9" i="11" a="1"/>
  <c r="M9" i="11" s="1"/>
  <c r="M4" i="11" a="1"/>
  <c r="M4" i="11" s="1"/>
  <c r="M5" i="11" a="1"/>
  <c r="M5" i="11" s="1"/>
  <c r="M12" i="11" a="1"/>
  <c r="M12" i="11" s="1"/>
  <c r="M7" i="11" a="1"/>
  <c r="M7" i="11" s="1"/>
  <c r="M2" i="11" a="1"/>
  <c r="M2" i="11" s="1"/>
  <c r="M8" i="11" a="1"/>
  <c r="M8" i="11" s="1"/>
  <c r="M10" i="11" a="1"/>
  <c r="M10" i="11" s="1"/>
  <c r="M13" i="11" a="1"/>
  <c r="M13" i="11" s="1"/>
  <c r="M11" i="11" a="1"/>
  <c r="M11" i="11" s="1"/>
  <c r="M14" i="11" a="1"/>
  <c r="M14" i="11" s="1"/>
  <c r="M20" i="11" a="1"/>
  <c r="M20" i="11" s="1"/>
  <c r="M21" i="11" a="1"/>
  <c r="M21" i="11" s="1"/>
  <c r="M17" i="11" a="1"/>
  <c r="M17" i="11" s="1"/>
  <c r="M16" i="11" a="1"/>
  <c r="M16" i="11" s="1"/>
  <c r="M26" i="11" a="1"/>
  <c r="M26" i="11" s="1"/>
  <c r="M15" i="11" a="1"/>
  <c r="M15" i="11" s="1"/>
  <c r="M18" i="11" a="1"/>
  <c r="M18" i="11" s="1"/>
  <c r="M31" i="11" a="1"/>
  <c r="M31" i="11" s="1"/>
  <c r="M36" i="11" a="1"/>
  <c r="M36" i="11" s="1"/>
  <c r="M38" i="11" a="1"/>
  <c r="M38" i="11" s="1"/>
  <c r="M39" i="11" a="1"/>
  <c r="M39" i="11" s="1"/>
  <c r="M40" i="11" a="1"/>
  <c r="M40" i="11" s="1"/>
  <c r="M25" i="11" a="1"/>
  <c r="M25" i="11" s="1"/>
  <c r="M41" i="11" a="1"/>
  <c r="M41" i="11" s="1"/>
  <c r="M43" i="11" a="1"/>
  <c r="M43" i="11" s="1"/>
  <c r="M44" i="11" a="1"/>
  <c r="M44" i="11" s="1"/>
  <c r="M19" i="11" a="1"/>
  <c r="M19" i="11" s="1"/>
  <c r="M29" i="11" a="1"/>
  <c r="M29" i="11" s="1"/>
  <c r="M50" i="11" a="1"/>
  <c r="M50" i="11" s="1"/>
  <c r="M51" i="11" a="1"/>
  <c r="M51" i="11" s="1"/>
  <c r="M48" i="11" a="1"/>
  <c r="M48" i="11" s="1"/>
  <c r="M30" i="11" a="1"/>
  <c r="M30" i="11" s="1"/>
  <c r="M23" i="11" a="1"/>
  <c r="M23" i="11" s="1"/>
  <c r="M46" i="11" a="1"/>
  <c r="M46" i="11" s="1"/>
  <c r="M42" i="11" a="1"/>
  <c r="M42" i="11" s="1"/>
  <c r="M34" i="11" a="1"/>
  <c r="M34" i="11" s="1"/>
  <c r="A4" i="3"/>
  <c r="A12" i="3" s="1"/>
  <c r="A5" i="3"/>
  <c r="A6" i="3"/>
  <c r="A7" i="3"/>
  <c r="A8" i="3"/>
  <c r="A9" i="3"/>
  <c r="A10" i="3"/>
  <c r="A11" i="3"/>
  <c r="A32" i="3"/>
  <c r="A41" i="3"/>
  <c r="A49" i="3"/>
  <c r="A53" i="3"/>
  <c r="A58" i="3"/>
  <c r="A63" i="3"/>
  <c r="A64" i="3"/>
  <c r="A80" i="3"/>
  <c r="A88" i="3"/>
  <c r="A103" i="3"/>
  <c r="A111" i="3"/>
  <c r="A113" i="3"/>
  <c r="A116" i="3"/>
  <c r="A117" i="3"/>
  <c r="A119" i="3"/>
  <c r="A125" i="3"/>
  <c r="A126" i="3"/>
  <c r="A132" i="3"/>
  <c r="A134" i="3"/>
  <c r="A136" i="3"/>
  <c r="A137" i="3"/>
  <c r="A138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26" i="11" l="1"/>
  <c r="A14" i="3"/>
  <c r="A13" i="3"/>
  <c r="A28" i="11" l="1"/>
  <c r="A29" i="11" s="1"/>
  <c r="A30" i="11" s="1"/>
  <c r="A31" i="11" s="1"/>
  <c r="A32" i="11" s="1"/>
  <c r="A35" i="11" s="1"/>
  <c r="A36" i="11" s="1"/>
  <c r="A37" i="11" s="1"/>
  <c r="A39" i="11" s="1"/>
  <c r="A41" i="11" s="1"/>
  <c r="A42" i="11" s="1"/>
  <c r="A43" i="11" s="1"/>
  <c r="A45" i="11" s="1"/>
  <c r="A46" i="11" s="1"/>
  <c r="A47" i="11" s="1"/>
  <c r="A48" i="11" s="1"/>
  <c r="A50" i="11" s="1"/>
  <c r="A51" i="11" s="1"/>
  <c r="A52" i="11" s="1"/>
  <c r="A53" i="11" s="1"/>
  <c r="A15" i="3"/>
  <c r="A16" i="3" l="1"/>
  <c r="M20" i="10" a="1"/>
  <c r="M20" i="10" s="1"/>
  <c r="A17" i="3" l="1"/>
  <c r="A19" i="3"/>
  <c r="A18" i="3"/>
  <c r="A20" i="3"/>
  <c r="M239" i="10" a="1"/>
  <c r="M239" i="10" s="1"/>
  <c r="M310" i="10" a="1"/>
  <c r="M310" i="10" s="1"/>
  <c r="M389" i="10" a="1"/>
  <c r="M389" i="10" s="1"/>
  <c r="M269" i="10" a="1"/>
  <c r="M269" i="10" s="1"/>
  <c r="M368" i="10" a="1"/>
  <c r="M368" i="10" s="1"/>
  <c r="M207" i="10" a="1"/>
  <c r="M207" i="10" s="1"/>
  <c r="M145" i="10" a="1"/>
  <c r="M145" i="10" s="1"/>
  <c r="M134" i="10" a="1"/>
  <c r="M134" i="10" s="1"/>
  <c r="M388" i="10" a="1"/>
  <c r="M388" i="10" s="1"/>
  <c r="M89" i="10" a="1"/>
  <c r="M89" i="10" s="1"/>
  <c r="M67" i="10" a="1"/>
  <c r="M67" i="10" s="1"/>
  <c r="M43" i="10" a="1"/>
  <c r="M43" i="10" s="1"/>
  <c r="M23" i="10" a="1"/>
  <c r="M23" i="10" s="1"/>
  <c r="M30" i="10" a="1"/>
  <c r="M30" i="10" s="1"/>
  <c r="M2" i="10" a="1"/>
  <c r="M2" i="10" s="1"/>
  <c r="M40" i="10" a="1"/>
  <c r="M40" i="10" s="1"/>
  <c r="M173" i="10" a="1"/>
  <c r="M173" i="10" s="1"/>
  <c r="A173" i="10" s="1"/>
  <c r="M54" i="10" a="1"/>
  <c r="M54" i="10" s="1"/>
  <c r="M83" i="10" a="1"/>
  <c r="M83" i="10" s="1"/>
  <c r="M172" i="10" a="1"/>
  <c r="M172" i="10" s="1"/>
  <c r="M42" i="10" a="1"/>
  <c r="M42" i="10" s="1"/>
  <c r="M36" i="10" a="1"/>
  <c r="M36" i="10" s="1"/>
  <c r="M8" i="10" a="1"/>
  <c r="M8" i="10" s="1"/>
  <c r="M194" i="10" a="1"/>
  <c r="M194" i="10" s="1"/>
  <c r="M18" i="10" a="1"/>
  <c r="M18" i="10" s="1"/>
  <c r="M6" i="10" a="1"/>
  <c r="M6" i="10" s="1"/>
  <c r="M10" i="10" a="1"/>
  <c r="M10" i="10" s="1"/>
  <c r="M156" i="10" a="1"/>
  <c r="M156" i="10" s="1"/>
  <c r="M3" i="10" a="1"/>
  <c r="M3" i="10" s="1"/>
  <c r="M12" i="10" a="1"/>
  <c r="M12" i="10" s="1"/>
  <c r="M19" i="10" a="1"/>
  <c r="M19" i="10" s="1"/>
  <c r="M276" i="10" a="1"/>
  <c r="M276" i="10" s="1"/>
  <c r="M73" i="10" a="1"/>
  <c r="M73" i="10" s="1"/>
  <c r="M61" i="10" a="1"/>
  <c r="M61" i="10" s="1"/>
  <c r="M251" i="10" a="1"/>
  <c r="M251" i="10" s="1"/>
  <c r="M17" i="10" a="1"/>
  <c r="M17" i="10" s="1"/>
  <c r="M123" i="10" a="1"/>
  <c r="M123" i="10" s="1"/>
  <c r="M13" i="10" a="1"/>
  <c r="M13" i="10" s="1"/>
  <c r="M24" i="10" a="1"/>
  <c r="M24" i="10" s="1"/>
  <c r="M21" i="10" a="1"/>
  <c r="M21" i="10" s="1"/>
  <c r="M47" i="10" a="1"/>
  <c r="M47" i="10" s="1"/>
  <c r="M80" i="10" a="1"/>
  <c r="M80" i="10" s="1"/>
  <c r="M29" i="10" a="1"/>
  <c r="M29" i="10" s="1"/>
  <c r="M76" i="10" a="1"/>
  <c r="M76" i="10" s="1"/>
  <c r="M7" i="10" a="1"/>
  <c r="M7" i="10" s="1"/>
  <c r="M31" i="10" a="1"/>
  <c r="M31" i="10" s="1"/>
  <c r="M9" i="10" a="1"/>
  <c r="M9" i="10" s="1"/>
  <c r="M56" i="10" a="1"/>
  <c r="M56" i="10" s="1"/>
  <c r="M138" i="10" a="1"/>
  <c r="M138" i="10" s="1"/>
  <c r="M49" i="10" a="1"/>
  <c r="M49" i="10" s="1"/>
  <c r="M66" i="10" a="1"/>
  <c r="M66" i="10" s="1"/>
  <c r="M33" i="10" a="1"/>
  <c r="M33" i="10" s="1"/>
  <c r="M34" i="10" a="1"/>
  <c r="M34" i="10" s="1"/>
  <c r="M28" i="10" a="1"/>
  <c r="M28" i="10" s="1"/>
  <c r="M69" i="10" a="1"/>
  <c r="M69" i="10" s="1"/>
  <c r="M37" i="10" a="1"/>
  <c r="M37" i="10" s="1"/>
  <c r="M64" i="10" a="1"/>
  <c r="M64" i="10" s="1"/>
  <c r="M44" i="10" a="1"/>
  <c r="M44" i="10" s="1"/>
  <c r="M32" i="10" a="1"/>
  <c r="M32" i="10" s="1"/>
  <c r="M288" i="10" a="1"/>
  <c r="M288" i="10" s="1"/>
  <c r="A289" i="10" s="1"/>
  <c r="M135" i="10" a="1"/>
  <c r="M135" i="10" s="1"/>
  <c r="M11" i="10" a="1"/>
  <c r="M11" i="10" s="1"/>
  <c r="M199" i="10" a="1"/>
  <c r="M199" i="10" s="1"/>
  <c r="M359" i="10" a="1"/>
  <c r="M359" i="10" s="1"/>
  <c r="M27" i="10" a="1"/>
  <c r="M27" i="10" s="1"/>
  <c r="M87" i="10" a="1"/>
  <c r="M87" i="10" s="1"/>
  <c r="M186" i="10" a="1"/>
  <c r="M186" i="10" s="1"/>
  <c r="M84" i="10" a="1"/>
  <c r="M84" i="10" s="1"/>
  <c r="M335" i="10" a="1"/>
  <c r="M335" i="10" s="1"/>
  <c r="M14" i="10" a="1"/>
  <c r="M14" i="10" s="1"/>
  <c r="M93" i="10" a="1"/>
  <c r="M93" i="10" s="1"/>
  <c r="M15" i="10" a="1"/>
  <c r="M15" i="10" s="1"/>
  <c r="M273" i="10" a="1"/>
  <c r="M273" i="10" s="1"/>
  <c r="A273" i="10" s="1"/>
  <c r="M39" i="10" a="1"/>
  <c r="M39" i="10" s="1"/>
  <c r="M337" i="10" a="1"/>
  <c r="M337" i="10" s="1"/>
  <c r="A337" i="10" s="1"/>
  <c r="M22" i="10" a="1"/>
  <c r="M22" i="10" s="1"/>
  <c r="M190" i="10" a="1"/>
  <c r="M190" i="10" s="1"/>
  <c r="M308" i="10" a="1"/>
  <c r="M308" i="10" s="1"/>
  <c r="M77" i="10" a="1"/>
  <c r="M77" i="10" s="1"/>
  <c r="M116" i="10" a="1"/>
  <c r="M116" i="10" s="1"/>
  <c r="M4" i="10" a="1"/>
  <c r="M4" i="10" s="1"/>
  <c r="M137" i="10" a="1"/>
  <c r="M137" i="10" s="1"/>
  <c r="M59" i="10" a="1"/>
  <c r="M59" i="10" s="1"/>
  <c r="M120" i="10" a="1"/>
  <c r="M120" i="10" s="1"/>
  <c r="M110" i="10" a="1"/>
  <c r="M110" i="10" s="1"/>
  <c r="M292" i="10" a="1"/>
  <c r="M292" i="10" s="1"/>
  <c r="M5" i="10" a="1"/>
  <c r="M5" i="10" s="1"/>
  <c r="M53" i="10" a="1"/>
  <c r="M53" i="10" s="1"/>
  <c r="A53" i="10" s="1"/>
  <c r="M240" i="10" a="1"/>
  <c r="M240" i="10" s="1"/>
  <c r="A240" i="10" s="1"/>
  <c r="M330" i="10" a="1"/>
  <c r="M330" i="10" s="1"/>
  <c r="M35" i="10" a="1"/>
  <c r="M35" i="10" s="1"/>
  <c r="M262" i="10" a="1"/>
  <c r="M262" i="10" s="1"/>
  <c r="M101" i="10" a="1"/>
  <c r="M101" i="10" s="1"/>
  <c r="M94" i="10" a="1"/>
  <c r="M94" i="10" s="1"/>
  <c r="M171" i="10" a="1"/>
  <c r="M171" i="10" s="1"/>
  <c r="M70" i="10" a="1"/>
  <c r="M70" i="10" s="1"/>
  <c r="A70" i="10" s="1"/>
  <c r="M81" i="10" a="1"/>
  <c r="M81" i="10" s="1"/>
  <c r="M295" i="10" a="1"/>
  <c r="M295" i="10" s="1"/>
  <c r="M198" i="10" a="1"/>
  <c r="M198" i="10" s="1"/>
  <c r="M313" i="10" a="1"/>
  <c r="M313" i="10" s="1"/>
  <c r="M63" i="10" a="1"/>
  <c r="M63" i="10" s="1"/>
  <c r="A63" i="10" s="1"/>
  <c r="M60" i="10" a="1"/>
  <c r="M60" i="10" s="1"/>
  <c r="A60" i="10" s="1"/>
  <c r="M357" i="10" a="1"/>
  <c r="M357" i="10" s="1"/>
  <c r="A357" i="10" s="1"/>
  <c r="M216" i="10" a="1"/>
  <c r="M216" i="10" s="1"/>
  <c r="A216" i="10" s="1"/>
  <c r="M375" i="10" a="1"/>
  <c r="M375" i="10" s="1"/>
  <c r="M226" i="10" a="1"/>
  <c r="M226" i="10" s="1"/>
  <c r="M241" i="10" a="1"/>
  <c r="M241" i="10" s="1"/>
  <c r="M90" i="10" a="1"/>
  <c r="M90" i="10" s="1"/>
  <c r="M163" i="10" a="1"/>
  <c r="M163" i="10" s="1"/>
  <c r="M329" i="10" a="1"/>
  <c r="M329" i="10" s="1"/>
  <c r="M229" i="10" a="1"/>
  <c r="M229" i="10" s="1"/>
  <c r="A229" i="10" s="1"/>
  <c r="M85" i="10" a="1"/>
  <c r="M85" i="10" s="1"/>
  <c r="M157" i="10" a="1"/>
  <c r="M157" i="10" s="1"/>
  <c r="A157" i="10" s="1"/>
  <c r="M114" i="10" a="1"/>
  <c r="M114" i="10" s="1"/>
  <c r="M46" i="10" a="1"/>
  <c r="M46" i="10" s="1"/>
  <c r="M82" i="10" a="1"/>
  <c r="M82" i="10" s="1"/>
  <c r="M146" i="10" a="1"/>
  <c r="M146" i="10" s="1"/>
  <c r="A147" i="10" s="1"/>
  <c r="M113" i="10" a="1"/>
  <c r="M113" i="10" s="1"/>
  <c r="M228" i="10" a="1"/>
  <c r="M228" i="10" s="1"/>
  <c r="A228" i="10" s="1"/>
  <c r="M72" i="10" a="1"/>
  <c r="M72" i="10" s="1"/>
  <c r="M25" i="10" a="1"/>
  <c r="M25" i="10" s="1"/>
  <c r="M285" i="10" a="1"/>
  <c r="M285" i="10" s="1"/>
  <c r="A285" i="10" s="1"/>
  <c r="M202" i="10" a="1"/>
  <c r="M202" i="10" s="1"/>
  <c r="A202" i="10" s="1"/>
  <c r="M96" i="10" a="1"/>
  <c r="M96" i="10" s="1"/>
  <c r="M16" i="10" a="1"/>
  <c r="M16" i="10" s="1"/>
  <c r="M104" i="10" a="1"/>
  <c r="M104" i="10" s="1"/>
  <c r="M259" i="10" a="1"/>
  <c r="M259" i="10" s="1"/>
  <c r="M111" i="10" a="1"/>
  <c r="M111" i="10" s="1"/>
  <c r="M119" i="10" a="1"/>
  <c r="M119" i="10" s="1"/>
  <c r="M309" i="10" a="1"/>
  <c r="M309" i="10" s="1"/>
  <c r="M345" i="10" a="1"/>
  <c r="M345" i="10" s="1"/>
  <c r="M180" i="10" a="1"/>
  <c r="M180" i="10" s="1"/>
  <c r="M151" i="10" a="1"/>
  <c r="M151" i="10" s="1"/>
  <c r="M200" i="10" a="1"/>
  <c r="M200" i="10" s="1"/>
  <c r="M74" i="10" a="1"/>
  <c r="M74" i="10" s="1"/>
  <c r="M303" i="10" a="1"/>
  <c r="M303" i="10" s="1"/>
  <c r="M181" i="10" a="1"/>
  <c r="M181" i="10" s="1"/>
  <c r="A182" i="10" s="1"/>
  <c r="M233" i="10" a="1"/>
  <c r="M233" i="10" s="1"/>
  <c r="A233" i="10" s="1"/>
  <c r="M197" i="10" a="1"/>
  <c r="M197" i="10" s="1"/>
  <c r="A197" i="10" s="1"/>
  <c r="M167" i="10" a="1"/>
  <c r="M167" i="10" s="1"/>
  <c r="A167" i="10" s="1"/>
  <c r="M71" i="10" a="1"/>
  <c r="M71" i="10" s="1"/>
  <c r="M271" i="10" a="1"/>
  <c r="M271" i="10" s="1"/>
  <c r="M79" i="10" a="1"/>
  <c r="M79" i="10" s="1"/>
  <c r="M238" i="10" a="1"/>
  <c r="M238" i="10" s="1"/>
  <c r="M286" i="10" a="1"/>
  <c r="M286" i="10" s="1"/>
  <c r="M112" i="10" a="1"/>
  <c r="M112" i="10" s="1"/>
  <c r="A112" i="10" s="1"/>
  <c r="M99" i="10" a="1"/>
  <c r="M99" i="10" s="1"/>
  <c r="M281" i="10" a="1"/>
  <c r="M281" i="10" s="1"/>
  <c r="M317" i="10" a="1"/>
  <c r="M317" i="10" s="1"/>
  <c r="M287" i="10" a="1"/>
  <c r="M287" i="10" s="1"/>
  <c r="A287" i="10" s="1"/>
  <c r="M209" i="10" a="1"/>
  <c r="M209" i="10" s="1"/>
  <c r="M88" i="10" a="1"/>
  <c r="M88" i="10" s="1"/>
  <c r="M143" i="10" a="1"/>
  <c r="M143" i="10" s="1"/>
  <c r="M254" i="10" a="1"/>
  <c r="M254" i="10" s="1"/>
  <c r="M311" i="10" a="1"/>
  <c r="M311" i="10" s="1"/>
  <c r="M214" i="10" a="1"/>
  <c r="M214" i="10" s="1"/>
  <c r="M372" i="10" a="1"/>
  <c r="M372" i="10" s="1"/>
  <c r="M130" i="10" a="1"/>
  <c r="M130" i="10" s="1"/>
  <c r="M150" i="10" a="1"/>
  <c r="M150" i="10" s="1"/>
  <c r="M340" i="10" a="1"/>
  <c r="M340" i="10" s="1"/>
  <c r="M55" i="10" a="1"/>
  <c r="M55" i="10" s="1"/>
  <c r="A55" i="10" s="1"/>
  <c r="M95" i="10" a="1"/>
  <c r="M95" i="10" s="1"/>
  <c r="A95" i="10" s="1"/>
  <c r="M203" i="10" a="1"/>
  <c r="M203" i="10" s="1"/>
  <c r="A203" i="10" s="1"/>
  <c r="M265" i="10" a="1"/>
  <c r="M265" i="10" s="1"/>
  <c r="A265" i="10" s="1"/>
  <c r="M252" i="10" a="1"/>
  <c r="M252" i="10" s="1"/>
  <c r="M201" i="10" a="1"/>
  <c r="M201" i="10" s="1"/>
  <c r="M98" i="10" a="1"/>
  <c r="M98" i="10" s="1"/>
  <c r="M249" i="10" a="1"/>
  <c r="M249" i="10" s="1"/>
  <c r="A249" i="10" s="1"/>
  <c r="M122" i="10" a="1"/>
  <c r="M122" i="10" s="1"/>
  <c r="M333" i="10" a="1"/>
  <c r="M333" i="10" s="1"/>
  <c r="M169" i="10" a="1"/>
  <c r="M169" i="10" s="1"/>
  <c r="M107" i="10" a="1"/>
  <c r="M107" i="10" s="1"/>
  <c r="M133" i="10" a="1"/>
  <c r="M133" i="10" s="1"/>
  <c r="A133" i="10" s="1"/>
  <c r="M86" i="10" a="1"/>
  <c r="M86" i="10" s="1"/>
  <c r="M162" i="10" a="1"/>
  <c r="M162" i="10" s="1"/>
  <c r="M299" i="10" a="1"/>
  <c r="M299" i="10" s="1"/>
  <c r="M170" i="10" a="1"/>
  <c r="M170" i="10" s="1"/>
  <c r="M117" i="10" a="1"/>
  <c r="M117" i="10" s="1"/>
  <c r="A117" i="10" s="1"/>
  <c r="M338" i="10" a="1"/>
  <c r="M338" i="10" s="1"/>
  <c r="A338" i="10" s="1"/>
  <c r="M161" i="10" a="1"/>
  <c r="M161" i="10" s="1"/>
  <c r="M189" i="10" a="1"/>
  <c r="M189" i="10" s="1"/>
  <c r="M48" i="10" a="1"/>
  <c r="M48" i="10" s="1"/>
  <c r="M106" i="10" a="1"/>
  <c r="M106" i="10" s="1"/>
  <c r="M127" i="10" a="1"/>
  <c r="M127" i="10" s="1"/>
  <c r="M278" i="10" a="1"/>
  <c r="M278" i="10" s="1"/>
  <c r="M277" i="10" a="1"/>
  <c r="M277" i="10" s="1"/>
  <c r="A277" i="10" s="1"/>
  <c r="M332" i="10" a="1"/>
  <c r="M332" i="10" s="1"/>
  <c r="M231" i="10" a="1"/>
  <c r="M231" i="10" s="1"/>
  <c r="M160" i="10" a="1"/>
  <c r="M160" i="10" s="1"/>
  <c r="M210" i="10" a="1"/>
  <c r="M210" i="10" s="1"/>
  <c r="M158" i="10" a="1"/>
  <c r="M158" i="10" s="1"/>
  <c r="A158" i="10" s="1"/>
  <c r="M220" i="10" a="1"/>
  <c r="M220" i="10" s="1"/>
  <c r="M291" i="10" a="1"/>
  <c r="M291" i="10" s="1"/>
  <c r="M206" i="10" a="1"/>
  <c r="M206" i="10" s="1"/>
  <c r="M306" i="10" a="1"/>
  <c r="M306" i="10" s="1"/>
  <c r="M109" i="10" a="1"/>
  <c r="M109" i="10" s="1"/>
  <c r="M179" i="10" a="1"/>
  <c r="M179" i="10" s="1"/>
  <c r="M100" i="10" a="1"/>
  <c r="M100" i="10" s="1"/>
  <c r="M268" i="10" a="1"/>
  <c r="M268" i="10" s="1"/>
  <c r="M334" i="10" a="1"/>
  <c r="M334" i="10" s="1"/>
  <c r="M121" i="10" a="1"/>
  <c r="M121" i="10" s="1"/>
  <c r="M58" i="10" a="1"/>
  <c r="M58" i="10" s="1"/>
  <c r="M380" i="10" a="1"/>
  <c r="M380" i="10" s="1"/>
  <c r="M328" i="10" a="1"/>
  <c r="M328" i="10" s="1"/>
  <c r="A328" i="10" s="1"/>
  <c r="M244" i="10" a="1"/>
  <c r="M244" i="10" s="1"/>
  <c r="A244" i="10" s="1"/>
  <c r="M140" i="10" a="1"/>
  <c r="M140" i="10" s="1"/>
  <c r="M149" i="10" a="1"/>
  <c r="M149" i="10" s="1"/>
  <c r="M51" i="10" a="1"/>
  <c r="M51" i="10" s="1"/>
  <c r="M153" i="10" a="1"/>
  <c r="M153" i="10" s="1"/>
  <c r="M250" i="10" a="1"/>
  <c r="M250" i="10" s="1"/>
  <c r="M327" i="10" a="1"/>
  <c r="M327" i="10" s="1"/>
  <c r="M263" i="10" a="1"/>
  <c r="M263" i="10" s="1"/>
  <c r="M376" i="10" a="1"/>
  <c r="M376" i="10" s="1"/>
  <c r="A376" i="10" s="1"/>
  <c r="M128" i="10" a="1"/>
  <c r="M128" i="10" s="1"/>
  <c r="M129" i="10" a="1"/>
  <c r="M129" i="10" s="1"/>
  <c r="A129" i="10" s="1"/>
  <c r="M279" i="10" a="1"/>
  <c r="M279" i="10" s="1"/>
  <c r="M301" i="10" a="1"/>
  <c r="M301" i="10" s="1"/>
  <c r="M261" i="10" a="1"/>
  <c r="M261" i="10" s="1"/>
  <c r="M185" i="10" a="1"/>
  <c r="M185" i="10" s="1"/>
  <c r="A185" i="10" s="1"/>
  <c r="M136" i="10" a="1"/>
  <c r="M136" i="10" s="1"/>
  <c r="A136" i="10" s="1"/>
  <c r="M108" i="10" a="1"/>
  <c r="M108" i="10" s="1"/>
  <c r="M65" i="10" a="1"/>
  <c r="M65" i="10" s="1"/>
  <c r="M68" i="10" a="1"/>
  <c r="M68" i="10" s="1"/>
  <c r="M298" i="10" a="1"/>
  <c r="M298" i="10" s="1"/>
  <c r="M41" i="10" a="1"/>
  <c r="M41" i="10" s="1"/>
  <c r="M304" i="10" a="1"/>
  <c r="M304" i="10" s="1"/>
  <c r="A304" i="10" s="1"/>
  <c r="M352" i="10" a="1"/>
  <c r="M352" i="10" s="1"/>
  <c r="M343" i="10" a="1"/>
  <c r="M343" i="10" s="1"/>
  <c r="M293" i="10" a="1"/>
  <c r="M293" i="10" s="1"/>
  <c r="A293" i="10" s="1"/>
  <c r="M168" i="10" a="1"/>
  <c r="M168" i="10" s="1"/>
  <c r="M235" i="10" a="1"/>
  <c r="M235" i="10" s="1"/>
  <c r="M75" i="10" a="1"/>
  <c r="M75" i="10" s="1"/>
  <c r="M57" i="10" a="1"/>
  <c r="M57" i="10" s="1"/>
  <c r="M174" i="10" a="1"/>
  <c r="M174" i="10" s="1"/>
  <c r="A174" i="10" s="1"/>
  <c r="M38" i="10" a="1"/>
  <c r="M38" i="10" s="1"/>
  <c r="M307" i="10" a="1"/>
  <c r="M307" i="10" s="1"/>
  <c r="M296" i="10" a="1"/>
  <c r="M296" i="10" s="1"/>
  <c r="M348" i="10" a="1"/>
  <c r="M348" i="10" s="1"/>
  <c r="M316" i="10" a="1"/>
  <c r="M316" i="10" s="1"/>
  <c r="M118" i="10" a="1"/>
  <c r="M118" i="10" s="1"/>
  <c r="M102" i="10" a="1"/>
  <c r="M102" i="10" s="1"/>
  <c r="A102" i="10" s="1"/>
  <c r="M154" i="10" a="1"/>
  <c r="M154" i="10" s="1"/>
  <c r="A154" i="10" s="1"/>
  <c r="M152" i="10" a="1"/>
  <c r="M152" i="10" s="1"/>
  <c r="M103" i="10" a="1"/>
  <c r="M103" i="10" s="1"/>
  <c r="M344" i="10" a="1"/>
  <c r="M344" i="10" s="1"/>
  <c r="A344" i="10" s="1"/>
  <c r="M365" i="10" a="1"/>
  <c r="M365" i="10" s="1"/>
  <c r="M177" i="10" a="1"/>
  <c r="M177" i="10" s="1"/>
  <c r="M115" i="10" a="1"/>
  <c r="M115" i="10" s="1"/>
  <c r="M124" i="10" a="1"/>
  <c r="M124" i="10" s="1"/>
  <c r="M191" i="10" a="1"/>
  <c r="M191" i="10" s="1"/>
  <c r="M342" i="10" a="1"/>
  <c r="M342" i="10" s="1"/>
  <c r="M148" i="10" a="1"/>
  <c r="M148" i="10" s="1"/>
  <c r="A148" i="10" s="1"/>
  <c r="M208" i="10" a="1"/>
  <c r="M208" i="10" s="1"/>
  <c r="M290" i="10" a="1"/>
  <c r="M290" i="10" s="1"/>
  <c r="A290" i="10" s="1"/>
  <c r="M217" i="10" a="1"/>
  <c r="M217" i="10" s="1"/>
  <c r="A217" i="10" s="1"/>
  <c r="M175" i="10" a="1"/>
  <c r="M175" i="10" s="1"/>
  <c r="A175" i="10" s="1"/>
  <c r="M393" i="10" a="1"/>
  <c r="M393" i="10" s="1"/>
  <c r="M370" i="10" a="1"/>
  <c r="M370" i="10" s="1"/>
  <c r="M222" i="10" a="1"/>
  <c r="M222" i="10" s="1"/>
  <c r="A223" i="10" s="1"/>
  <c r="M139" i="10" a="1"/>
  <c r="M139" i="10" s="1"/>
  <c r="A139" i="10" s="1"/>
  <c r="M315" i="10" a="1"/>
  <c r="M315" i="10" s="1"/>
  <c r="M366" i="10" a="1"/>
  <c r="M366" i="10" s="1"/>
  <c r="M218" i="10" a="1"/>
  <c r="M218" i="10" s="1"/>
  <c r="M92" i="10" a="1"/>
  <c r="M92" i="10" s="1"/>
  <c r="M213" i="10" a="1"/>
  <c r="M213" i="10" s="1"/>
  <c r="M300" i="10" a="1"/>
  <c r="M300" i="10" s="1"/>
  <c r="A300" i="10" s="1"/>
  <c r="M305" i="10" a="1"/>
  <c r="M305" i="10" s="1"/>
  <c r="A305" i="10" s="1"/>
  <c r="M351" i="10" a="1"/>
  <c r="M351" i="10" s="1"/>
  <c r="M383" i="10" a="1"/>
  <c r="M383" i="10" s="1"/>
  <c r="M361" i="10" a="1"/>
  <c r="M361" i="10" s="1"/>
  <c r="A361" i="10" s="1"/>
  <c r="M245" i="10" a="1"/>
  <c r="M245" i="10" s="1"/>
  <c r="A245" i="10" s="1"/>
  <c r="M255" i="10" a="1"/>
  <c r="M255" i="10" s="1"/>
  <c r="A255" i="10" s="1"/>
  <c r="M369" i="10" a="1"/>
  <c r="M369" i="10" s="1"/>
  <c r="M258" i="10" a="1"/>
  <c r="M258" i="10" s="1"/>
  <c r="M350" i="10" a="1"/>
  <c r="M350" i="10" s="1"/>
  <c r="M211" i="10" a="1"/>
  <c r="M211" i="10" s="1"/>
  <c r="M319" i="10" a="1"/>
  <c r="M319" i="10" s="1"/>
  <c r="M382" i="10" a="1"/>
  <c r="M382" i="10" s="1"/>
  <c r="M374" i="10" a="1"/>
  <c r="M374" i="10" s="1"/>
  <c r="A374" i="10" s="1"/>
  <c r="M253" i="10" a="1"/>
  <c r="M253" i="10" s="1"/>
  <c r="A253" i="10" s="1"/>
  <c r="M256" i="10" a="1"/>
  <c r="M256" i="10" s="1"/>
  <c r="M164" i="10" a="1"/>
  <c r="M164" i="10" s="1"/>
  <c r="M364" i="10" a="1"/>
  <c r="M364" i="10" s="1"/>
  <c r="M236" i="10" a="1"/>
  <c r="M236" i="10" s="1"/>
  <c r="M131" i="10" a="1"/>
  <c r="M131" i="10" s="1"/>
  <c r="A132" i="10" s="1"/>
  <c r="M45" i="10" a="1"/>
  <c r="M45" i="10" s="1"/>
  <c r="M234" i="10" a="1"/>
  <c r="M234" i="10" s="1"/>
  <c r="A234" i="10" s="1"/>
  <c r="M358" i="10" a="1"/>
  <c r="M358" i="10" s="1"/>
  <c r="M142" i="10" a="1"/>
  <c r="M142" i="10" s="1"/>
  <c r="M377" i="10" a="1"/>
  <c r="M377" i="10" s="1"/>
  <c r="A377" i="10" s="1"/>
  <c r="M192" i="10" a="1"/>
  <c r="M192" i="10" s="1"/>
  <c r="M267" i="10" a="1"/>
  <c r="M267" i="10" s="1"/>
  <c r="M323" i="10" a="1"/>
  <c r="M323" i="10" s="1"/>
  <c r="M205" i="10" a="1"/>
  <c r="M205" i="10" s="1"/>
  <c r="A205" i="10" s="1"/>
  <c r="M237" i="10" a="1"/>
  <c r="M237" i="10" s="1"/>
  <c r="M282" i="10" a="1"/>
  <c r="M282" i="10" s="1"/>
  <c r="M125" i="10" a="1"/>
  <c r="M125" i="10" s="1"/>
  <c r="M312" i="10" a="1"/>
  <c r="M312" i="10" s="1"/>
  <c r="M387" i="10" a="1"/>
  <c r="M387" i="10" s="1"/>
  <c r="M318" i="10" a="1"/>
  <c r="M318" i="10" s="1"/>
  <c r="M326" i="10" a="1"/>
  <c r="M326" i="10" s="1"/>
  <c r="M385" i="10" a="1"/>
  <c r="M385" i="10" s="1"/>
  <c r="M297" i="10" a="1"/>
  <c r="M297" i="10" s="1"/>
  <c r="A297" i="10" s="1"/>
  <c r="M394" i="10" a="1"/>
  <c r="M394" i="10" s="1"/>
  <c r="A394" i="10" s="1"/>
  <c r="M314" i="10" a="1"/>
  <c r="M314" i="10" s="1"/>
  <c r="A314" i="10" s="1"/>
  <c r="M324" i="10" a="1"/>
  <c r="M324" i="10" s="1"/>
  <c r="M386" i="10" a="1"/>
  <c r="M386" i="10" s="1"/>
  <c r="M331" i="10" a="1"/>
  <c r="M331" i="10" s="1"/>
  <c r="A331" i="10" s="1"/>
  <c r="M178" i="10" a="1"/>
  <c r="M178" i="10" s="1"/>
  <c r="M379" i="10" a="1"/>
  <c r="M379" i="10" s="1"/>
  <c r="M339" i="10" a="1"/>
  <c r="M339" i="10" s="1"/>
  <c r="M349" i="10" a="1"/>
  <c r="M349" i="10" s="1"/>
  <c r="A349" i="10" s="1"/>
  <c r="M384" i="10" a="1"/>
  <c r="M384" i="10" s="1"/>
  <c r="A384" i="10" s="1"/>
  <c r="M325" i="10" a="1"/>
  <c r="M325" i="10" s="1"/>
  <c r="M155" i="10" a="1"/>
  <c r="M155" i="10" s="1"/>
  <c r="A155" i="10" s="1"/>
  <c r="M341" i="10" a="1"/>
  <c r="M341" i="10" s="1"/>
  <c r="A341" i="10" s="1"/>
  <c r="M347" i="10" a="1"/>
  <c r="M347" i="10" s="1"/>
  <c r="A347" i="10" s="1"/>
  <c r="M219" i="10" a="1"/>
  <c r="M219" i="10" s="1"/>
  <c r="A219" i="10" s="1"/>
  <c r="M362" i="10" a="1"/>
  <c r="M362" i="10" s="1"/>
  <c r="M184" i="10" a="1"/>
  <c r="M184" i="10" s="1"/>
  <c r="M353" i="10" a="1"/>
  <c r="M353" i="10" s="1"/>
  <c r="A354" i="10" s="1"/>
  <c r="M392" i="10" a="1"/>
  <c r="M392" i="10" s="1"/>
  <c r="M126" i="10" a="1"/>
  <c r="M126" i="10" s="1"/>
  <c r="M367" i="10" a="1"/>
  <c r="M367" i="10" s="1"/>
  <c r="M373" i="10" a="1"/>
  <c r="M373" i="10" s="1"/>
  <c r="M246" i="10" a="1"/>
  <c r="M246" i="10" s="1"/>
  <c r="M390" i="10" a="1"/>
  <c r="M390" i="10" s="1"/>
  <c r="M320" i="10" a="1"/>
  <c r="M320" i="10" s="1"/>
  <c r="M396" i="10" a="1"/>
  <c r="M396" i="10" s="1"/>
  <c r="M397" i="10" a="1"/>
  <c r="M397" i="10" s="1"/>
  <c r="M371" i="10" a="1"/>
  <c r="M371" i="10" s="1"/>
  <c r="A371" i="10" s="1"/>
  <c r="M302" i="10" a="1"/>
  <c r="M302" i="10" s="1"/>
  <c r="A302" i="10" s="1"/>
  <c r="M400" i="10" a="1"/>
  <c r="M400" i="10" s="1"/>
  <c r="M395" i="10" a="1"/>
  <c r="M395" i="10" s="1"/>
  <c r="M230" i="10" a="1"/>
  <c r="M230" i="10" s="1"/>
  <c r="A230" i="10" s="1"/>
  <c r="M257" i="10" a="1"/>
  <c r="M257" i="10" s="1"/>
  <c r="M381" i="10" a="1"/>
  <c r="M381" i="10" s="1"/>
  <c r="M378" i="10" a="1"/>
  <c r="M378" i="10" s="1"/>
  <c r="A378" i="10" s="1"/>
  <c r="M260" i="10" a="1"/>
  <c r="M260" i="10" s="1"/>
  <c r="A260" i="10" s="1"/>
  <c r="M221" i="10" a="1"/>
  <c r="M221" i="10" s="1"/>
  <c r="M294" i="10" a="1"/>
  <c r="M294" i="10" s="1"/>
  <c r="M399" i="10" a="1"/>
  <c r="M399" i="10" s="1"/>
  <c r="A399" i="10" s="1"/>
  <c r="M391" i="10" a="1"/>
  <c r="M391" i="10" s="1"/>
  <c r="A391" i="10" s="1"/>
  <c r="M398" i="10" a="1"/>
  <c r="M398" i="10" s="1"/>
  <c r="M401" i="10" a="1"/>
  <c r="M401" i="10" s="1"/>
  <c r="M91" i="10" a="1"/>
  <c r="M91" i="10" s="1"/>
  <c r="M26" i="10" a="1"/>
  <c r="M26" i="10" s="1"/>
  <c r="M159" i="10" a="1"/>
  <c r="M159" i="10" s="1"/>
  <c r="A159" i="10" s="1"/>
  <c r="M274" i="10" a="1"/>
  <c r="M274" i="10" s="1"/>
  <c r="A274" i="10" s="1"/>
  <c r="M50" i="10" a="1"/>
  <c r="M50" i="10" s="1"/>
  <c r="M280" i="10" a="1"/>
  <c r="M280" i="10" s="1"/>
  <c r="A280" i="10" s="1"/>
  <c r="M195" i="10" a="1"/>
  <c r="M195" i="10" s="1"/>
  <c r="M275" i="10" a="1"/>
  <c r="M275" i="10" s="1"/>
  <c r="A275" i="10" s="1"/>
  <c r="A2" i="3"/>
  <c r="Q227" i="1" a="1"/>
  <c r="Q227" i="1" s="1"/>
  <c r="A386" i="10" l="1"/>
  <c r="A259" i="10"/>
  <c r="A186" i="10"/>
  <c r="A330" i="10"/>
  <c r="A308" i="10"/>
  <c r="A368" i="10"/>
  <c r="A195" i="10"/>
  <c r="A196" i="10"/>
  <c r="A127" i="10"/>
  <c r="A340" i="10"/>
  <c r="A281" i="10"/>
  <c r="A303" i="10"/>
  <c r="A313" i="10"/>
  <c r="A156" i="10"/>
  <c r="A269" i="10"/>
  <c r="A192" i="10"/>
  <c r="A193" i="10"/>
  <c r="A235" i="10"/>
  <c r="A149" i="10"/>
  <c r="A198" i="10"/>
  <c r="A246" i="10"/>
  <c r="A247" i="10"/>
  <c r="A140" i="10"/>
  <c r="A141" i="10"/>
  <c r="A292" i="10"/>
  <c r="A310" i="10"/>
  <c r="A326" i="10"/>
  <c r="A301" i="10"/>
  <c r="A291" i="10"/>
  <c r="A372" i="10"/>
  <c r="A286" i="10"/>
  <c r="A163" i="10"/>
  <c r="A138" i="10"/>
  <c r="A123" i="10"/>
  <c r="A239" i="10"/>
  <c r="A211" i="10"/>
  <c r="A212" i="10"/>
  <c r="A343" i="10"/>
  <c r="A220" i="10"/>
  <c r="A218" i="10"/>
  <c r="A342" i="10"/>
  <c r="A352" i="10"/>
  <c r="A345" i="10"/>
  <c r="A346" i="10"/>
  <c r="A241" i="10"/>
  <c r="A242" i="10"/>
  <c r="A171" i="10"/>
  <c r="A251" i="10"/>
  <c r="A392" i="10"/>
  <c r="A379" i="10"/>
  <c r="A258" i="10"/>
  <c r="A348" i="10"/>
  <c r="A210" i="10"/>
  <c r="A201" i="10"/>
  <c r="A254" i="10"/>
  <c r="A271" i="10"/>
  <c r="A272" i="10"/>
  <c r="A226" i="10"/>
  <c r="A227" i="10"/>
  <c r="A94" i="10"/>
  <c r="A137" i="10"/>
  <c r="A143" i="10"/>
  <c r="A335" i="10"/>
  <c r="A282" i="10"/>
  <c r="A283" i="10"/>
  <c r="A236" i="10"/>
  <c r="A307" i="10"/>
  <c r="A334" i="10"/>
  <c r="A231" i="10"/>
  <c r="A232" i="10"/>
  <c r="A299" i="10"/>
  <c r="A262" i="10"/>
  <c r="A84" i="10"/>
  <c r="A276" i="10"/>
  <c r="A3" i="10"/>
  <c r="A21" i="3"/>
  <c r="A4" i="10" l="1"/>
  <c r="A22" i="3"/>
  <c r="Q336" i="1" a="1"/>
  <c r="Q336" i="1" s="1"/>
  <c r="A5" i="10" l="1"/>
  <c r="A6" i="10"/>
  <c r="A7" i="10"/>
  <c r="A24" i="3"/>
  <c r="A25" i="3" s="1"/>
  <c r="A26" i="3" s="1"/>
  <c r="A27" i="3" s="1"/>
  <c r="A23" i="3"/>
  <c r="Q151" i="1" a="1"/>
  <c r="Q151" i="1" s="1"/>
  <c r="A8" i="10" l="1"/>
  <c r="A10" i="10" s="1"/>
  <c r="A11" i="10" s="1"/>
  <c r="A12" i="10" s="1"/>
  <c r="A9" i="10"/>
  <c r="A39" i="3"/>
  <c r="A40" i="3" s="1"/>
  <c r="A42" i="3" s="1"/>
  <c r="A43" i="3" s="1"/>
  <c r="A44" i="3" s="1"/>
  <c r="A45" i="3" s="1"/>
  <c r="A46" i="3" s="1"/>
  <c r="A47" i="3" s="1"/>
  <c r="A48" i="3" s="1"/>
  <c r="A50" i="3" s="1"/>
  <c r="A51" i="3" s="1"/>
  <c r="A52" i="3" s="1"/>
  <c r="A54" i="3" s="1"/>
  <c r="A55" i="3" s="1"/>
  <c r="A56" i="3" s="1"/>
  <c r="A57" i="3" s="1"/>
  <c r="A59" i="3" s="1"/>
  <c r="A60" i="3" s="1"/>
  <c r="A61" i="3" s="1"/>
  <c r="A62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1" i="3" s="1"/>
  <c r="A82" i="3" s="1"/>
  <c r="A83" i="3" s="1"/>
  <c r="A84" i="3" s="1"/>
  <c r="A85" i="3" s="1"/>
  <c r="A86" i="3" s="1"/>
  <c r="A87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4" i="3" s="1"/>
  <c r="A105" i="3" s="1"/>
  <c r="A106" i="3" s="1"/>
  <c r="A107" i="3" s="1"/>
  <c r="A108" i="3" s="1"/>
  <c r="A109" i="3" s="1"/>
  <c r="A110" i="3" s="1"/>
  <c r="A112" i="3" s="1"/>
  <c r="A114" i="3" s="1"/>
  <c r="A115" i="3" s="1"/>
  <c r="A118" i="3" s="1"/>
  <c r="A120" i="3" s="1"/>
  <c r="A121" i="3" s="1"/>
  <c r="A122" i="3" s="1"/>
  <c r="A123" i="3" s="1"/>
  <c r="A124" i="3" s="1"/>
  <c r="A127" i="3" s="1"/>
  <c r="A128" i="3" s="1"/>
  <c r="A129" i="3" s="1"/>
  <c r="A130" i="3" s="1"/>
  <c r="A131" i="3" s="1"/>
  <c r="A133" i="3" s="1"/>
  <c r="A135" i="3" s="1"/>
  <c r="A139" i="3" s="1"/>
  <c r="A140" i="3" s="1"/>
  <c r="A141" i="3" s="1"/>
  <c r="A142" i="3" s="1"/>
  <c r="A28" i="3"/>
  <c r="A29" i="3" s="1"/>
  <c r="A30" i="3" s="1"/>
  <c r="A31" i="3" s="1"/>
  <c r="A33" i="3" s="1"/>
  <c r="A34" i="3" s="1"/>
  <c r="A35" i="3" s="1"/>
  <c r="A36" i="3" s="1"/>
  <c r="A37" i="3" s="1"/>
  <c r="A38" i="3"/>
  <c r="R119" i="3" a="1"/>
  <c r="R119" i="3" s="1"/>
  <c r="A13" i="10" l="1"/>
  <c r="A14" i="10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4" i="10" s="1"/>
  <c r="A56" i="10" s="1"/>
  <c r="A57" i="10" s="1"/>
  <c r="A58" i="10" s="1"/>
  <c r="A59" i="10" s="1"/>
  <c r="A61" i="10" s="1"/>
  <c r="A62" i="10" s="1"/>
  <c r="A64" i="10" s="1"/>
  <c r="A65" i="10" s="1"/>
  <c r="A66" i="10" s="1"/>
  <c r="A67" i="10" s="1"/>
  <c r="A68" i="10" s="1"/>
  <c r="A69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5" i="10" s="1"/>
  <c r="A86" i="10" s="1"/>
  <c r="A87" i="10" s="1"/>
  <c r="A88" i="10" s="1"/>
  <c r="A89" i="10" s="1"/>
  <c r="A90" i="10" s="1"/>
  <c r="A91" i="10" s="1"/>
  <c r="A92" i="10" s="1"/>
  <c r="A93" i="10" s="1"/>
  <c r="A96" i="10" s="1"/>
  <c r="A97" i="10" s="1"/>
  <c r="A98" i="10" s="1"/>
  <c r="A99" i="10" s="1"/>
  <c r="A100" i="10" s="1"/>
  <c r="A101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3" i="10" s="1"/>
  <c r="A114" i="10" s="1"/>
  <c r="A115" i="10" s="1"/>
  <c r="A116" i="10" s="1"/>
  <c r="A118" i="10" s="1"/>
  <c r="A119" i="10" s="1"/>
  <c r="A120" i="10" s="1"/>
  <c r="A121" i="10" s="1"/>
  <c r="A122" i="10" s="1"/>
  <c r="A124" i="10" s="1"/>
  <c r="A125" i="10" s="1"/>
  <c r="A126" i="10" s="1"/>
  <c r="A128" i="10" s="1"/>
  <c r="A130" i="10" s="1"/>
  <c r="A131" i="10" s="1"/>
  <c r="A134" i="10" s="1"/>
  <c r="A135" i="10" s="1"/>
  <c r="A142" i="10" s="1"/>
  <c r="A144" i="10" s="1"/>
  <c r="A145" i="10" s="1"/>
  <c r="A146" i="10" s="1"/>
  <c r="A150" i="10" s="1"/>
  <c r="A151" i="10" s="1"/>
  <c r="A152" i="10" s="1"/>
  <c r="A153" i="10" s="1"/>
  <c r="A160" i="10" s="1"/>
  <c r="A161" i="10" s="1"/>
  <c r="A162" i="10" s="1"/>
  <c r="A164" i="10" s="1"/>
  <c r="A165" i="10" s="1"/>
  <c r="A168" i="10" s="1"/>
  <c r="A169" i="10" s="1"/>
  <c r="A170" i="10" s="1"/>
  <c r="A172" i="10" s="1"/>
  <c r="A176" i="10" s="1"/>
  <c r="A177" i="10" s="1"/>
  <c r="A178" i="10" s="1"/>
  <c r="A179" i="10" s="1"/>
  <c r="A180" i="10" s="1"/>
  <c r="A181" i="10" s="1"/>
  <c r="A184" i="10" s="1"/>
  <c r="A187" i="10" s="1"/>
  <c r="A189" i="10" s="1"/>
  <c r="A190" i="10" s="1"/>
  <c r="A191" i="10" s="1"/>
  <c r="A194" i="10" s="1"/>
  <c r="A199" i="10" s="1"/>
  <c r="A200" i="10" s="1"/>
  <c r="A204" i="10" s="1"/>
  <c r="A206" i="10" s="1"/>
  <c r="A207" i="10" s="1"/>
  <c r="A208" i="10" s="1"/>
  <c r="A209" i="10" s="1"/>
  <c r="A213" i="10" s="1"/>
  <c r="A214" i="10" s="1"/>
  <c r="A215" i="10" s="1"/>
  <c r="A221" i="10" s="1"/>
  <c r="A222" i="10" s="1"/>
  <c r="A237" i="10" s="1"/>
  <c r="A238" i="10" s="1"/>
  <c r="A250" i="10" s="1"/>
  <c r="A252" i="10" s="1"/>
  <c r="A256" i="10" s="1"/>
  <c r="A257" i="10" s="1"/>
  <c r="A261" i="10" s="1"/>
  <c r="A263" i="10" s="1"/>
  <c r="A264" i="10" s="1"/>
  <c r="A266" i="10" s="1"/>
  <c r="A267" i="10" s="1"/>
  <c r="A268" i="10" s="1"/>
  <c r="A270" i="10" s="1"/>
  <c r="A278" i="10" s="1"/>
  <c r="A279" i="10" s="1"/>
  <c r="A288" i="10" s="1"/>
  <c r="A294" i="10" s="1"/>
  <c r="A295" i="10" s="1"/>
  <c r="A296" i="10" s="1"/>
  <c r="A298" i="10" s="1"/>
  <c r="A306" i="10" s="1"/>
  <c r="A309" i="10" s="1"/>
  <c r="A311" i="10" s="1"/>
  <c r="A312" i="10" s="1"/>
  <c r="A315" i="10" s="1"/>
  <c r="A316" i="10" s="1"/>
  <c r="A317" i="10" s="1"/>
  <c r="A318" i="10" s="1"/>
  <c r="A319" i="10" s="1"/>
  <c r="A320" i="10" s="1"/>
  <c r="A321" i="10" s="1"/>
  <c r="A323" i="10" s="1"/>
  <c r="A324" i="10" s="1"/>
  <c r="A325" i="10" s="1"/>
  <c r="A327" i="10" s="1"/>
  <c r="A329" i="10" s="1"/>
  <c r="A332" i="10" s="1"/>
  <c r="A333" i="10" s="1"/>
  <c r="A336" i="10" s="1"/>
  <c r="A339" i="10" s="1"/>
  <c r="A350" i="10" s="1"/>
  <c r="A351" i="10" s="1"/>
  <c r="A353" i="10" s="1"/>
  <c r="A358" i="10" s="1"/>
  <c r="A359" i="10" s="1"/>
  <c r="A360" i="10" s="1"/>
  <c r="A362" i="10" s="1"/>
  <c r="A363" i="10" s="1"/>
  <c r="A364" i="10" s="1"/>
  <c r="A365" i="10" s="1"/>
  <c r="A366" i="10" s="1"/>
  <c r="A367" i="10" s="1"/>
  <c r="A369" i="10" s="1"/>
  <c r="A370" i="10" s="1"/>
  <c r="A373" i="10" s="1"/>
  <c r="A375" i="10" s="1"/>
  <c r="A380" i="10" s="1"/>
  <c r="A381" i="10" s="1"/>
  <c r="A382" i="10" s="1"/>
  <c r="A383" i="10" s="1"/>
  <c r="A385" i="10" s="1"/>
  <c r="A387" i="10" s="1"/>
  <c r="A388" i="10" s="1"/>
  <c r="A389" i="10" s="1"/>
  <c r="A390" i="10" s="1"/>
  <c r="A393" i="10" s="1"/>
  <c r="A395" i="10" s="1"/>
  <c r="A396" i="10" s="1"/>
  <c r="A397" i="10" s="1"/>
  <c r="A398" i="10" s="1"/>
  <c r="A400" i="10" s="1"/>
  <c r="Q238" i="1" a="1"/>
  <c r="Q238" i="1" s="1"/>
  <c r="R113" i="3" a="1"/>
  <c r="R113" i="3" s="1"/>
  <c r="R108" i="3" a="1"/>
  <c r="R108" i="3" s="1"/>
  <c r="R106" i="3" a="1"/>
  <c r="R106" i="3" s="1"/>
  <c r="R93" i="3" a="1"/>
  <c r="R93" i="3" s="1"/>
  <c r="R136" i="3" a="1"/>
  <c r="R136" i="3" s="1"/>
  <c r="R137" i="3" a="1"/>
  <c r="R137" i="3" s="1"/>
  <c r="R138" i="3" a="1"/>
  <c r="R138" i="3" s="1"/>
  <c r="R135" i="3" a="1"/>
  <c r="R135" i="3" s="1"/>
  <c r="R133" i="3" a="1"/>
  <c r="R133" i="3" s="1"/>
  <c r="R131" i="3" a="1"/>
  <c r="R131" i="3" s="1"/>
  <c r="R130" i="3" a="1"/>
  <c r="R130" i="3" s="1"/>
  <c r="R129" i="3" a="1"/>
  <c r="R129" i="3" s="1"/>
  <c r="R140" i="3" a="1"/>
  <c r="R140" i="3" s="1"/>
  <c r="R139" i="3" a="1"/>
  <c r="R139" i="3" s="1"/>
  <c r="R141" i="3" a="1"/>
  <c r="R141" i="3" s="1"/>
  <c r="Q351" i="1" a="1"/>
  <c r="Q351" i="1" s="1"/>
  <c r="Q350" i="1" a="1"/>
  <c r="Q350" i="1" s="1"/>
  <c r="Q349" i="1" a="1"/>
  <c r="Q349" i="1" s="1"/>
  <c r="Q162" i="1" l="1" a="1"/>
  <c r="Q162" i="1" s="1"/>
  <c r="Q280" i="1" a="1"/>
  <c r="Q280" i="1" s="1"/>
  <c r="Q348" i="1" a="1"/>
  <c r="Q348" i="1" s="1"/>
  <c r="A4" i="5"/>
  <c r="A5" i="5" s="1"/>
  <c r="A42" i="5"/>
  <c r="A48" i="5"/>
  <c r="A58" i="5"/>
  <c r="A65" i="5"/>
  <c r="A77" i="5"/>
  <c r="A79" i="5"/>
  <c r="A81" i="5"/>
  <c r="A85" i="5"/>
  <c r="A87" i="5"/>
  <c r="A98" i="5"/>
  <c r="A111" i="5"/>
  <c r="A116" i="5"/>
  <c r="A117" i="5"/>
  <c r="A120" i="5"/>
  <c r="A121" i="5"/>
  <c r="A122" i="5"/>
  <c r="A123" i="5"/>
  <c r="A124" i="5"/>
  <c r="A125" i="5"/>
  <c r="A126" i="5"/>
  <c r="A127" i="5"/>
  <c r="A128" i="5"/>
  <c r="A132" i="5"/>
  <c r="A134" i="5"/>
  <c r="A135" i="5"/>
  <c r="A139" i="5"/>
  <c r="A141" i="5"/>
  <c r="A142" i="5"/>
  <c r="A144" i="5"/>
  <c r="A146" i="5"/>
  <c r="A147" i="5"/>
  <c r="A151" i="5"/>
  <c r="A152" i="5"/>
  <c r="A159" i="5"/>
  <c r="A162" i="5"/>
  <c r="A163" i="5"/>
  <c r="A165" i="5"/>
  <c r="A166" i="5"/>
  <c r="A169" i="5"/>
  <c r="A170" i="5"/>
  <c r="A177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O119" i="5" a="1"/>
  <c r="O119" i="5" s="1"/>
  <c r="AQ17" i="9" a="1"/>
  <c r="AQ17" i="9" s="1"/>
  <c r="Z17" i="9" a="1"/>
  <c r="Z17" i="9" s="1"/>
  <c r="K17" i="9" a="1"/>
  <c r="K17" i="9" s="1"/>
  <c r="AQ16" i="9" a="1"/>
  <c r="AQ16" i="9" s="1"/>
  <c r="Z16" i="9" a="1"/>
  <c r="Z16" i="9" s="1"/>
  <c r="K16" i="9"/>
  <c r="K16" i="9" a="1"/>
  <c r="AQ15" i="9" a="1"/>
  <c r="AQ15" i="9" s="1"/>
  <c r="Z15" i="9" a="1"/>
  <c r="Z15" i="9" s="1"/>
  <c r="K15" i="9" a="1"/>
  <c r="K15" i="9" s="1"/>
  <c r="AQ14" i="9" a="1"/>
  <c r="AQ14" i="9" s="1"/>
  <c r="Z14" i="9"/>
  <c r="Z14" i="9" a="1"/>
  <c r="K14" i="9"/>
  <c r="K14" i="9" a="1"/>
  <c r="AQ13" i="9" a="1"/>
  <c r="AQ13" i="9" s="1"/>
  <c r="Z13" i="9" a="1"/>
  <c r="Z13" i="9" s="1"/>
  <c r="K13" i="9" a="1"/>
  <c r="K13" i="9" s="1"/>
  <c r="AQ12" i="9"/>
  <c r="AQ12" i="9" a="1"/>
  <c r="Z12" i="9" a="1"/>
  <c r="Z12" i="9" s="1"/>
  <c r="K12" i="9"/>
  <c r="K12" i="9" a="1"/>
  <c r="AQ11" i="9" a="1"/>
  <c r="AQ11" i="9" s="1"/>
  <c r="Z11" i="9" a="1"/>
  <c r="Z11" i="9" s="1"/>
  <c r="K11" i="9" a="1"/>
  <c r="K11" i="9" s="1"/>
  <c r="AQ10" i="9" a="1"/>
  <c r="AQ10" i="9" s="1"/>
  <c r="Z10" i="9" a="1"/>
  <c r="Z10" i="9" s="1"/>
  <c r="K10" i="9"/>
  <c r="K10" i="9" a="1"/>
  <c r="AQ9" i="9" a="1"/>
  <c r="AQ9" i="9" s="1"/>
  <c r="Z9" i="9" a="1"/>
  <c r="Z9" i="9" s="1"/>
  <c r="K9" i="9"/>
  <c r="K9" i="9" a="1"/>
  <c r="AQ8" i="9" a="1"/>
  <c r="AQ8" i="9" s="1"/>
  <c r="Z8" i="9"/>
  <c r="Z8" i="9" a="1"/>
  <c r="K8" i="9"/>
  <c r="K8" i="9" a="1"/>
  <c r="AQ7" i="9" a="1"/>
  <c r="AQ7" i="9" s="1"/>
  <c r="Z7" i="9" a="1"/>
  <c r="Z7" i="9" s="1"/>
  <c r="K7" i="9"/>
  <c r="K7" i="9" a="1"/>
  <c r="AQ6" i="9" a="1"/>
  <c r="AQ6" i="9" s="1"/>
  <c r="Z6" i="9"/>
  <c r="Z6" i="9" a="1"/>
  <c r="K6" i="9" a="1"/>
  <c r="K6" i="9" s="1"/>
  <c r="AQ5" i="9" a="1"/>
  <c r="AQ5" i="9" s="1"/>
  <c r="Z5" i="9" a="1"/>
  <c r="Z5" i="9" s="1"/>
  <c r="K5" i="9"/>
  <c r="K5" i="9" a="1"/>
  <c r="AQ4" i="9" a="1"/>
  <c r="AQ4" i="9" s="1"/>
  <c r="Z4" i="9" a="1"/>
  <c r="Z4" i="9" s="1"/>
  <c r="K4" i="9"/>
  <c r="K4" i="9" a="1"/>
  <c r="AQ3" i="9" a="1"/>
  <c r="AQ3" i="9" s="1"/>
  <c r="Z3" i="9" a="1"/>
  <c r="Z3" i="9" s="1"/>
  <c r="A3" i="9" s="1"/>
  <c r="K3" i="9" a="1"/>
  <c r="K3" i="9" s="1"/>
  <c r="AQ2" i="9" a="1"/>
  <c r="AQ2" i="9" s="1"/>
  <c r="Z2" i="9"/>
  <c r="Z2" i="9" a="1"/>
  <c r="K2" i="9" a="1"/>
  <c r="K2" i="9" s="1"/>
  <c r="O128" i="5" a="1"/>
  <c r="O128" i="5" s="1"/>
  <c r="O122" i="5" a="1"/>
  <c r="O122" i="5" s="1"/>
  <c r="O121" i="5" a="1"/>
  <c r="O121" i="5" s="1"/>
  <c r="O110" i="5" a="1"/>
  <c r="O110" i="5" s="1"/>
  <c r="O113" i="5" a="1"/>
  <c r="O113" i="5" s="1"/>
  <c r="O127" i="5" a="1"/>
  <c r="O127" i="5" s="1"/>
  <c r="O117" i="5" a="1"/>
  <c r="O117" i="5" s="1"/>
  <c r="O120" i="5" a="1"/>
  <c r="O120" i="5" s="1"/>
  <c r="O126" i="5" a="1"/>
  <c r="O126" i="5" s="1"/>
  <c r="O115" i="5" a="1"/>
  <c r="O115" i="5" s="1"/>
  <c r="O193" i="5" a="1"/>
  <c r="O193" i="5" s="1"/>
  <c r="O192" i="5" a="1"/>
  <c r="O192" i="5" s="1"/>
  <c r="O191" i="5" a="1"/>
  <c r="O191" i="5" s="1"/>
  <c r="O190" i="5" a="1"/>
  <c r="O190" i="5" s="1"/>
  <c r="O189" i="5" a="1"/>
  <c r="O189" i="5" s="1"/>
  <c r="O185" i="5" a="1"/>
  <c r="O185" i="5" s="1"/>
  <c r="O186" i="5" a="1"/>
  <c r="O186" i="5" s="1"/>
  <c r="O187" i="5" a="1"/>
  <c r="O187" i="5" s="1"/>
  <c r="O188" i="5" a="1"/>
  <c r="O188" i="5" s="1"/>
  <c r="O179" i="5" a="1"/>
  <c r="O179" i="5" s="1"/>
  <c r="O180" i="5" a="1"/>
  <c r="O180" i="5" s="1"/>
  <c r="O181" i="5" a="1"/>
  <c r="O181" i="5" s="1"/>
  <c r="O182" i="5" a="1"/>
  <c r="O182" i="5" s="1"/>
  <c r="O183" i="5" a="1"/>
  <c r="O183" i="5" s="1"/>
  <c r="O184" i="5" a="1"/>
  <c r="O184" i="5" s="1"/>
  <c r="O178" i="5" a="1"/>
  <c r="O178" i="5" s="1"/>
  <c r="O176" i="5" a="1"/>
  <c r="O176" i="5" s="1"/>
  <c r="O177" i="5" a="1"/>
  <c r="O177" i="5" s="1"/>
  <c r="O175" i="5" a="1"/>
  <c r="O175" i="5" s="1"/>
  <c r="O174" i="5" a="1"/>
  <c r="O174" i="5" s="1"/>
  <c r="O173" i="5" a="1"/>
  <c r="O173" i="5" s="1"/>
  <c r="O172" i="5" a="1"/>
  <c r="O172" i="5" s="1"/>
  <c r="O90" i="5" a="1"/>
  <c r="O90" i="5" s="1"/>
  <c r="O89" i="5" a="1"/>
  <c r="O89" i="5" s="1"/>
  <c r="O102" i="5" a="1"/>
  <c r="O102" i="5" s="1"/>
  <c r="O85" i="5" a="1"/>
  <c r="O85" i="5" s="1"/>
  <c r="O171" i="5" a="1"/>
  <c r="O171" i="5" s="1"/>
  <c r="O169" i="5" a="1"/>
  <c r="O169" i="5" s="1"/>
  <c r="O170" i="5" a="1"/>
  <c r="O170" i="5" s="1"/>
  <c r="O100" i="5" a="1"/>
  <c r="O100" i="5" s="1"/>
  <c r="O168" i="5" a="1"/>
  <c r="O168" i="5" s="1"/>
  <c r="O167" i="5" a="1"/>
  <c r="O167" i="5" s="1"/>
  <c r="O165" i="5" a="1"/>
  <c r="O165" i="5" s="1"/>
  <c r="O166" i="5" a="1"/>
  <c r="O166" i="5" s="1"/>
  <c r="O164" i="5" a="1"/>
  <c r="O164" i="5" s="1"/>
  <c r="O162" i="5" a="1"/>
  <c r="O162" i="5" s="1"/>
  <c r="O163" i="5" a="1"/>
  <c r="O163" i="5" s="1"/>
  <c r="O161" i="5" a="1"/>
  <c r="O161" i="5" s="1"/>
  <c r="O160" i="5" a="1"/>
  <c r="O160" i="5" s="1"/>
  <c r="O159" i="5" a="1"/>
  <c r="O159" i="5" s="1"/>
  <c r="O158" i="5" a="1"/>
  <c r="O158" i="5" s="1"/>
  <c r="O157" i="5" a="1"/>
  <c r="O157" i="5" s="1"/>
  <c r="O156" i="5" a="1"/>
  <c r="O156" i="5" s="1"/>
  <c r="O155" i="5" a="1"/>
  <c r="O155" i="5" s="1"/>
  <c r="O154" i="5" a="1"/>
  <c r="O154" i="5" s="1"/>
  <c r="O153" i="5" a="1"/>
  <c r="O153" i="5" s="1"/>
  <c r="O151" i="5" a="1"/>
  <c r="O151" i="5" s="1"/>
  <c r="O150" i="5" a="1"/>
  <c r="O150" i="5" s="1"/>
  <c r="O152" i="5" a="1"/>
  <c r="O152" i="5" s="1"/>
  <c r="O149" i="5" a="1"/>
  <c r="O149" i="5" s="1"/>
  <c r="O148" i="5" a="1"/>
  <c r="O148" i="5" s="1"/>
  <c r="O147" i="5" a="1"/>
  <c r="O147" i="5" s="1"/>
  <c r="O145" i="5" a="1"/>
  <c r="O145" i="5" s="1"/>
  <c r="O146" i="5" a="1"/>
  <c r="O146" i="5" s="1"/>
  <c r="O143" i="5" a="1"/>
  <c r="O143" i="5" s="1"/>
  <c r="O144" i="5" a="1"/>
  <c r="O144" i="5" s="1"/>
  <c r="O141" i="5" a="1"/>
  <c r="O141" i="5" s="1"/>
  <c r="O142" i="5" a="1"/>
  <c r="O142" i="5" s="1"/>
  <c r="O140" i="5" a="1"/>
  <c r="O140" i="5" s="1"/>
  <c r="O95" i="5" a="1"/>
  <c r="O95" i="5" s="1"/>
  <c r="O139" i="5" a="1"/>
  <c r="O139" i="5" s="1"/>
  <c r="O93" i="5" a="1"/>
  <c r="O93" i="5" s="1"/>
  <c r="O138" i="5" a="1"/>
  <c r="O138" i="5" s="1"/>
  <c r="O137" i="5" a="1"/>
  <c r="O137" i="5" s="1"/>
  <c r="O136" i="5" a="1"/>
  <c r="O136" i="5" s="1"/>
  <c r="O134" i="5" a="1"/>
  <c r="O134" i="5" s="1"/>
  <c r="O135" i="5" a="1"/>
  <c r="O135" i="5" s="1"/>
  <c r="O133" i="5" a="1"/>
  <c r="O133" i="5" s="1"/>
  <c r="O132" i="5" a="1"/>
  <c r="O132" i="5" s="1"/>
  <c r="O131" i="5" a="1"/>
  <c r="O131" i="5" s="1"/>
  <c r="O130" i="5" a="1"/>
  <c r="O130" i="5" s="1"/>
  <c r="O129" i="5" a="1"/>
  <c r="O129" i="5" s="1"/>
  <c r="O124" i="5" a="1"/>
  <c r="O124" i="5" s="1"/>
  <c r="O125" i="5" a="1"/>
  <c r="O125" i="5" s="1"/>
  <c r="O123" i="5" a="1"/>
  <c r="O123" i="5" s="1"/>
  <c r="O86" i="5" a="1"/>
  <c r="O86" i="5" s="1"/>
  <c r="O118" i="5" a="1"/>
  <c r="O118" i="5" s="1"/>
  <c r="O116" i="5" a="1"/>
  <c r="O116" i="5" s="1"/>
  <c r="O114" i="5" a="1"/>
  <c r="O114" i="5" s="1"/>
  <c r="O112" i="5" a="1"/>
  <c r="O112" i="5" s="1"/>
  <c r="O76" i="5" a="1"/>
  <c r="O76" i="5" s="1"/>
  <c r="O111" i="5" a="1"/>
  <c r="O111" i="5" s="1"/>
  <c r="O109" i="5" a="1"/>
  <c r="O109" i="5" s="1"/>
  <c r="O108" i="5" a="1"/>
  <c r="O108" i="5" s="1"/>
  <c r="O107" i="5" a="1"/>
  <c r="O107" i="5" s="1"/>
  <c r="O106" i="5" a="1"/>
  <c r="O106" i="5" s="1"/>
  <c r="O105" i="5" a="1"/>
  <c r="O105" i="5" s="1"/>
  <c r="O104" i="5" a="1"/>
  <c r="O104" i="5" s="1"/>
  <c r="O103" i="5" a="1"/>
  <c r="O103" i="5" s="1"/>
  <c r="O101" i="5" a="1"/>
  <c r="O101" i="5" s="1"/>
  <c r="O99" i="5" a="1"/>
  <c r="O99" i="5" s="1"/>
  <c r="O98" i="5" a="1"/>
  <c r="O98" i="5" s="1"/>
  <c r="O97" i="5" a="1"/>
  <c r="O97" i="5" s="1"/>
  <c r="O96" i="5" a="1"/>
  <c r="O96" i="5" s="1"/>
  <c r="O94" i="5" a="1"/>
  <c r="O94" i="5" s="1"/>
  <c r="O92" i="5" a="1"/>
  <c r="O92" i="5" s="1"/>
  <c r="O91" i="5" a="1"/>
  <c r="O91" i="5" s="1"/>
  <c r="O88" i="5" a="1"/>
  <c r="O88" i="5" s="1"/>
  <c r="O87" i="5" a="1"/>
  <c r="O87" i="5" s="1"/>
  <c r="O84" i="5" a="1"/>
  <c r="O84" i="5" s="1"/>
  <c r="O83" i="5" a="1"/>
  <c r="O83" i="5" s="1"/>
  <c r="O82" i="5" a="1"/>
  <c r="O82" i="5" s="1"/>
  <c r="O81" i="5" a="1"/>
  <c r="O81" i="5" s="1"/>
  <c r="O80" i="5" a="1"/>
  <c r="O80" i="5" s="1"/>
  <c r="O79" i="5" a="1"/>
  <c r="O79" i="5" s="1"/>
  <c r="O78" i="5" a="1"/>
  <c r="O78" i="5" s="1"/>
  <c r="O77" i="5" a="1"/>
  <c r="O77" i="5" s="1"/>
  <c r="O75" i="5" a="1"/>
  <c r="O75" i="5" s="1"/>
  <c r="O74" i="5" a="1"/>
  <c r="O74" i="5" s="1"/>
  <c r="O59" i="5" a="1"/>
  <c r="O59" i="5" s="1"/>
  <c r="O73" i="5" a="1"/>
  <c r="O73" i="5" s="1"/>
  <c r="O72" i="5" a="1"/>
  <c r="O72" i="5" s="1"/>
  <c r="O71" i="5" a="1"/>
  <c r="O71" i="5" s="1"/>
  <c r="O70" i="5" a="1"/>
  <c r="O70" i="5" s="1"/>
  <c r="O69" i="5" a="1"/>
  <c r="O69" i="5" s="1"/>
  <c r="O68" i="5" a="1"/>
  <c r="O68" i="5" s="1"/>
  <c r="O67" i="5" a="1"/>
  <c r="O67" i="5" s="1"/>
  <c r="O66" i="5" a="1"/>
  <c r="O66" i="5" s="1"/>
  <c r="O65" i="5" a="1"/>
  <c r="O65" i="5" s="1"/>
  <c r="O64" i="5" a="1"/>
  <c r="O64" i="5" s="1"/>
  <c r="O63" i="5" a="1"/>
  <c r="O63" i="5" s="1"/>
  <c r="O62" i="5" a="1"/>
  <c r="O62" i="5" s="1"/>
  <c r="O61" i="5" a="1"/>
  <c r="O61" i="5" s="1"/>
  <c r="O60" i="5" a="1"/>
  <c r="O60" i="5" s="1"/>
  <c r="O58" i="5" a="1"/>
  <c r="O58" i="5" s="1"/>
  <c r="O57" i="5" a="1"/>
  <c r="O57" i="5" s="1"/>
  <c r="O56" i="5" a="1"/>
  <c r="O56" i="5" s="1"/>
  <c r="O55" i="5" a="1"/>
  <c r="O55" i="5" s="1"/>
  <c r="O54" i="5" a="1"/>
  <c r="O54" i="5" s="1"/>
  <c r="O53" i="5" a="1"/>
  <c r="O53" i="5" s="1"/>
  <c r="O52" i="5" a="1"/>
  <c r="O52" i="5" s="1"/>
  <c r="O51" i="5" a="1"/>
  <c r="O51" i="5" s="1"/>
  <c r="O50" i="5" a="1"/>
  <c r="O50" i="5" s="1"/>
  <c r="O49" i="5" a="1"/>
  <c r="O49" i="5" s="1"/>
  <c r="O47" i="5" a="1"/>
  <c r="O47" i="5" s="1"/>
  <c r="O48" i="5" a="1"/>
  <c r="O48" i="5" s="1"/>
  <c r="O46" i="5" a="1"/>
  <c r="O46" i="5" s="1"/>
  <c r="O45" i="5" a="1"/>
  <c r="O45" i="5" s="1"/>
  <c r="O44" i="5" a="1"/>
  <c r="O44" i="5" s="1"/>
  <c r="O43" i="5" a="1"/>
  <c r="O43" i="5" s="1"/>
  <c r="O41" i="5" a="1"/>
  <c r="O41" i="5" s="1"/>
  <c r="O42" i="5" a="1"/>
  <c r="O42" i="5" s="1"/>
  <c r="O40" i="5" a="1"/>
  <c r="O40" i="5" s="1"/>
  <c r="O39" i="5" a="1"/>
  <c r="O39" i="5" s="1"/>
  <c r="O38" i="5" a="1"/>
  <c r="O38" i="5" s="1"/>
  <c r="O37" i="5" a="1"/>
  <c r="O37" i="5" s="1"/>
  <c r="O36" i="5" a="1"/>
  <c r="O36" i="5" s="1"/>
  <c r="O35" i="5" a="1"/>
  <c r="O35" i="5" s="1"/>
  <c r="O34" i="5" a="1"/>
  <c r="O34" i="5" s="1"/>
  <c r="O33" i="5" a="1"/>
  <c r="O33" i="5" s="1"/>
  <c r="O32" i="5" a="1"/>
  <c r="O32" i="5" s="1"/>
  <c r="O29" i="5" a="1"/>
  <c r="O29" i="5" s="1"/>
  <c r="O31" i="5" a="1"/>
  <c r="O31" i="5" s="1"/>
  <c r="O30" i="5" a="1"/>
  <c r="O30" i="5" s="1"/>
  <c r="O28" i="5" a="1"/>
  <c r="O28" i="5" s="1"/>
  <c r="O27" i="5" a="1"/>
  <c r="O27" i="5" s="1"/>
  <c r="O26" i="5" a="1"/>
  <c r="O26" i="5" s="1"/>
  <c r="O25" i="5" a="1"/>
  <c r="O25" i="5" s="1"/>
  <c r="O24" i="5" a="1"/>
  <c r="O24" i="5" s="1"/>
  <c r="O23" i="5" a="1"/>
  <c r="O23" i="5" s="1"/>
  <c r="O22" i="5" a="1"/>
  <c r="O22" i="5" s="1"/>
  <c r="O21" i="5" a="1"/>
  <c r="O21" i="5" s="1"/>
  <c r="O20" i="5" a="1"/>
  <c r="O20" i="5" s="1"/>
  <c r="O19" i="5" a="1"/>
  <c r="O19" i="5" s="1"/>
  <c r="O18" i="5" a="1"/>
  <c r="O18" i="5" s="1"/>
  <c r="O17" i="5" a="1"/>
  <c r="O17" i="5" s="1"/>
  <c r="O16" i="5" a="1"/>
  <c r="O16" i="5" s="1"/>
  <c r="O15" i="5" a="1"/>
  <c r="O15" i="5" s="1"/>
  <c r="O14" i="5" a="1"/>
  <c r="O14" i="5" s="1"/>
  <c r="O13" i="5" a="1"/>
  <c r="O13" i="5" s="1"/>
  <c r="O12" i="5" a="1"/>
  <c r="O12" i="5" s="1"/>
  <c r="O11" i="5" a="1"/>
  <c r="O11" i="5" s="1"/>
  <c r="O10" i="5" a="1"/>
  <c r="O10" i="5" s="1"/>
  <c r="O9" i="5" a="1"/>
  <c r="O9" i="5" s="1"/>
  <c r="O8" i="5" a="1"/>
  <c r="O8" i="5" s="1"/>
  <c r="O7" i="5" a="1"/>
  <c r="O7" i="5" s="1"/>
  <c r="O6" i="5" a="1"/>
  <c r="O6" i="5" s="1"/>
  <c r="O5" i="5" a="1"/>
  <c r="O5" i="5" s="1"/>
  <c r="O4" i="5" a="1"/>
  <c r="O4" i="5" s="1"/>
  <c r="O3" i="5" a="1"/>
  <c r="O3" i="5" s="1"/>
  <c r="A3" i="5" s="1"/>
  <c r="O2" i="5" a="1"/>
  <c r="O2" i="5" s="1"/>
  <c r="A6" i="5" l="1"/>
  <c r="A4" i="9"/>
  <c r="A5" i="9"/>
  <c r="A7" i="5" l="1"/>
  <c r="A6" i="9"/>
  <c r="A8" i="5" l="1"/>
  <c r="A7" i="9"/>
  <c r="A9" i="5" l="1"/>
  <c r="A8" i="9"/>
  <c r="A9" i="9"/>
  <c r="A10" i="5" l="1"/>
  <c r="A16" i="9"/>
  <c r="A17" i="9" s="1"/>
  <c r="A10" i="9"/>
  <c r="A11" i="9" s="1"/>
  <c r="A12" i="9" s="1"/>
  <c r="A13" i="9"/>
  <c r="A14" i="9" s="1"/>
  <c r="A15" i="9" s="1"/>
  <c r="A11" i="5" l="1"/>
  <c r="O697" i="4" a="1"/>
  <c r="O697" i="4" s="1"/>
  <c r="O530" i="4" a="1"/>
  <c r="O530" i="4" s="1"/>
  <c r="O734" i="4" a="1"/>
  <c r="O734" i="4" s="1"/>
  <c r="O735" i="4" a="1"/>
  <c r="O735" i="4" s="1"/>
  <c r="A735" i="4" s="1"/>
  <c r="O736" i="4" a="1"/>
  <c r="O736" i="4" s="1"/>
  <c r="A736" i="4" s="1"/>
  <c r="O737" i="4" a="1"/>
  <c r="O737" i="4" s="1"/>
  <c r="O733" i="4" a="1"/>
  <c r="O733" i="4" s="1"/>
  <c r="O726" i="4" a="1"/>
  <c r="O726" i="4" s="1"/>
  <c r="O738" i="4" a="1"/>
  <c r="O738" i="4" s="1"/>
  <c r="A738" i="4" s="1"/>
  <c r="O732" i="4" a="1"/>
  <c r="O732" i="4" s="1"/>
  <c r="O731" i="4" a="1"/>
  <c r="O731" i="4" s="1"/>
  <c r="A731" i="4" s="1"/>
  <c r="O728" i="4" a="1"/>
  <c r="O728" i="4" s="1"/>
  <c r="O730" i="4" a="1"/>
  <c r="O730" i="4" s="1"/>
  <c r="O729" i="4" a="1"/>
  <c r="O729" i="4" s="1"/>
  <c r="A729" i="4" s="1"/>
  <c r="O713" i="4" a="1"/>
  <c r="O713" i="4" s="1"/>
  <c r="O982" i="4" a="1"/>
  <c r="O982" i="4" s="1"/>
  <c r="O718" i="4" a="1"/>
  <c r="O718" i="4" s="1"/>
  <c r="O715" i="4" a="1"/>
  <c r="O715" i="4" s="1"/>
  <c r="O714" i="4" a="1"/>
  <c r="O714" i="4" s="1"/>
  <c r="O716" i="4" a="1"/>
  <c r="O716" i="4" s="1"/>
  <c r="A716" i="4" s="1"/>
  <c r="O702" i="4" a="1"/>
  <c r="O702" i="4" s="1"/>
  <c r="A702" i="4" s="1"/>
  <c r="O698" i="4" a="1"/>
  <c r="O698" i="4" s="1"/>
  <c r="A698" i="4" s="1"/>
  <c r="O699" i="4" a="1"/>
  <c r="O699" i="4" s="1"/>
  <c r="A699" i="4" s="1"/>
  <c r="O701" i="4" a="1"/>
  <c r="O701" i="4" s="1"/>
  <c r="O693" i="4" a="1"/>
  <c r="O693" i="4" s="1"/>
  <c r="O694" i="4" a="1"/>
  <c r="O694" i="4" s="1"/>
  <c r="A694" i="4" s="1"/>
  <c r="O677" i="4" a="1"/>
  <c r="O677" i="4" s="1"/>
  <c r="O601" i="4" a="1"/>
  <c r="O601" i="4" s="1"/>
  <c r="O600" i="4" a="1"/>
  <c r="O600" i="4" s="1"/>
  <c r="O577" i="4" a="1"/>
  <c r="O577" i="4" s="1"/>
  <c r="O579" i="4" a="1"/>
  <c r="O579" i="4" s="1"/>
  <c r="O581" i="4" a="1"/>
  <c r="O581" i="4" s="1"/>
  <c r="O580" i="4" a="1"/>
  <c r="O580" i="4" s="1"/>
  <c r="O562" i="4" a="1"/>
  <c r="O562" i="4" s="1"/>
  <c r="O533" i="4" a="1"/>
  <c r="O533" i="4" s="1"/>
  <c r="O424" i="4" a="1"/>
  <c r="O424" i="4" s="1"/>
  <c r="O827" i="4" a="1"/>
  <c r="O827" i="4" s="1"/>
  <c r="O826" i="4" a="1"/>
  <c r="O826" i="4" s="1"/>
  <c r="O676" i="4" a="1"/>
  <c r="O676" i="4" s="1"/>
  <c r="O557" i="4" a="1"/>
  <c r="O557" i="4" s="1"/>
  <c r="O555" i="4" a="1"/>
  <c r="O555" i="4" s="1"/>
  <c r="O526" i="4" a="1"/>
  <c r="O526" i="4" s="1"/>
  <c r="O410" i="4" a="1"/>
  <c r="O410" i="4" s="1"/>
  <c r="O409" i="4" a="1"/>
  <c r="O409" i="4" s="1"/>
  <c r="O411" i="4" a="1"/>
  <c r="O411" i="4" s="1"/>
  <c r="O208" i="4" a="1"/>
  <c r="O208" i="4" s="1"/>
  <c r="O740" i="4" a="1"/>
  <c r="O740" i="4" s="1"/>
  <c r="A740" i="4" s="1"/>
  <c r="O739" i="4" a="1"/>
  <c r="O739" i="4" s="1"/>
  <c r="O741" i="4" a="1"/>
  <c r="O741" i="4" s="1"/>
  <c r="O744" i="4" a="1"/>
  <c r="O744" i="4" s="1"/>
  <c r="O742" i="4" a="1"/>
  <c r="O742" i="4" s="1"/>
  <c r="A742" i="4" s="1"/>
  <c r="O743" i="4" a="1"/>
  <c r="O743" i="4" s="1"/>
  <c r="A743" i="4" s="1"/>
  <c r="O717" i="4" a="1"/>
  <c r="O717" i="4" s="1"/>
  <c r="A717" i="4" s="1"/>
  <c r="O703" i="4" a="1"/>
  <c r="O703" i="4" s="1"/>
  <c r="O700" i="4" a="1"/>
  <c r="O700" i="4" s="1"/>
  <c r="O692" i="4" a="1"/>
  <c r="O692" i="4" s="1"/>
  <c r="O578" i="4" a="1"/>
  <c r="O578" i="4" s="1"/>
  <c r="A578" i="4" s="1"/>
  <c r="O559" i="4" a="1"/>
  <c r="O559" i="4" s="1"/>
  <c r="O561" i="4" a="1"/>
  <c r="O561" i="4" s="1"/>
  <c r="A561" i="4" s="1"/>
  <c r="O560" i="4" a="1"/>
  <c r="O560" i="4" s="1"/>
  <c r="O565" i="4" a="1"/>
  <c r="O565" i="4" s="1"/>
  <c r="O567" i="4" a="1"/>
  <c r="O567" i="4" s="1"/>
  <c r="O535" i="4" a="1"/>
  <c r="O535" i="4" s="1"/>
  <c r="O538" i="4" a="1"/>
  <c r="O538" i="4" s="1"/>
  <c r="O425" i="4" a="1"/>
  <c r="O425" i="4" s="1"/>
  <c r="A425" i="4" s="1"/>
  <c r="O393" i="4" a="1"/>
  <c r="O393" i="4" s="1"/>
  <c r="O563" i="4" a="1"/>
  <c r="O563" i="4" s="1"/>
  <c r="O867" i="4" a="1"/>
  <c r="O867" i="4" s="1"/>
  <c r="O529" i="4" a="1"/>
  <c r="O529" i="4" s="1"/>
  <c r="O379" i="4" a="1"/>
  <c r="O379" i="4" s="1"/>
  <c r="O406" i="4" a="1"/>
  <c r="O406" i="4" s="1"/>
  <c r="O378" i="4" a="1"/>
  <c r="O378" i="4" s="1"/>
  <c r="O380" i="4" a="1"/>
  <c r="O380" i="4" s="1"/>
  <c r="O869" i="4" a="1"/>
  <c r="O869" i="4" s="1"/>
  <c r="O810" i="4" a="1"/>
  <c r="O810" i="4" s="1"/>
  <c r="O691" i="4" a="1"/>
  <c r="O691" i="4" s="1"/>
  <c r="O675" i="4" a="1"/>
  <c r="O675" i="4" s="1"/>
  <c r="O531" i="4" a="1"/>
  <c r="O531" i="4" s="1"/>
  <c r="A531" i="4" s="1"/>
  <c r="O527" i="4" a="1"/>
  <c r="O527" i="4" s="1"/>
  <c r="A527" i="4" s="1"/>
  <c r="O414" i="4" a="1"/>
  <c r="O414" i="4" s="1"/>
  <c r="O407" i="4" a="1"/>
  <c r="O407" i="4" s="1"/>
  <c r="O408" i="4" a="1"/>
  <c r="O408" i="4" s="1"/>
  <c r="O392" i="4" a="1"/>
  <c r="O392" i="4" s="1"/>
  <c r="O377" i="4" a="1"/>
  <c r="O377" i="4" s="1"/>
  <c r="O551" i="4" a="1"/>
  <c r="O551" i="4" s="1"/>
  <c r="O525" i="4" a="1"/>
  <c r="O525" i="4" s="1"/>
  <c r="O513" i="4" a="1"/>
  <c r="O513" i="4" s="1"/>
  <c r="O415" i="4" a="1"/>
  <c r="O415" i="4" s="1"/>
  <c r="O587" i="4" a="1"/>
  <c r="O587" i="4" s="1"/>
  <c r="O394" i="4" a="1"/>
  <c r="O394" i="4" s="1"/>
  <c r="A394" i="4" s="1"/>
  <c r="O569" i="4" a="1"/>
  <c r="O569" i="4" s="1"/>
  <c r="O539" i="4" a="1"/>
  <c r="O539" i="4" s="1"/>
  <c r="A539" i="4" s="1"/>
  <c r="O540" i="4" a="1"/>
  <c r="O540" i="4" s="1"/>
  <c r="A540" i="4" s="1"/>
  <c r="O450" i="4" a="1"/>
  <c r="O450" i="4" s="1"/>
  <c r="O500" i="4" a="1"/>
  <c r="O500" i="4" s="1"/>
  <c r="O102" i="4" a="1"/>
  <c r="O102" i="4" s="1"/>
  <c r="A407" i="4" l="1"/>
  <c r="A411" i="4"/>
  <c r="A580" i="4"/>
  <c r="A692" i="4"/>
  <c r="A409" i="4"/>
  <c r="A563" i="4"/>
  <c r="A715" i="4"/>
  <c r="A734" i="4"/>
  <c r="A560" i="4"/>
  <c r="A581" i="4"/>
  <c r="A700" i="4"/>
  <c r="A410" i="4"/>
  <c r="A579" i="4"/>
  <c r="A714" i="4"/>
  <c r="A733" i="4"/>
  <c r="A393" i="4"/>
  <c r="A703" i="4"/>
  <c r="A526" i="4"/>
  <c r="A737" i="4"/>
  <c r="A601" i="4"/>
  <c r="A676" i="4"/>
  <c r="A677" i="4"/>
  <c r="A415" i="4"/>
  <c r="A744" i="4"/>
  <c r="A530" i="4"/>
  <c r="A718" i="4"/>
  <c r="A380" i="4"/>
  <c r="A741" i="4"/>
  <c r="A827" i="4"/>
  <c r="A693" i="4"/>
  <c r="A730" i="4"/>
  <c r="A378" i="4"/>
  <c r="A739" i="4"/>
  <c r="A701" i="4"/>
  <c r="A408" i="4"/>
  <c r="A379" i="4"/>
  <c r="A562" i="4"/>
  <c r="A732" i="4"/>
  <c r="A12" i="5"/>
  <c r="O176" i="4" a="1"/>
  <c r="O176" i="4" s="1"/>
  <c r="O260" i="4" a="1"/>
  <c r="O260" i="4" s="1"/>
  <c r="O333" i="4" a="1"/>
  <c r="O333" i="4" s="1"/>
  <c r="O615" i="4" a="1"/>
  <c r="O615" i="4" s="1"/>
  <c r="O34" i="4" a="1"/>
  <c r="O34" i="4" s="1"/>
  <c r="O221" i="4" a="1"/>
  <c r="O221" i="4" s="1"/>
  <c r="O966" i="4" a="1"/>
  <c r="O966" i="4" s="1"/>
  <c r="O344" i="4" a="1"/>
  <c r="O344" i="4" s="1"/>
  <c r="O820" i="4" a="1"/>
  <c r="O820" i="4" s="1"/>
  <c r="O829" i="4" a="1"/>
  <c r="O829" i="4" s="1"/>
  <c r="O833" i="4" a="1"/>
  <c r="O833" i="4" s="1"/>
  <c r="O828" i="4" a="1"/>
  <c r="O828" i="4" s="1"/>
  <c r="A828" i="4" s="1"/>
  <c r="O836" i="4" a="1"/>
  <c r="O836" i="4" s="1"/>
  <c r="O834" i="4" a="1"/>
  <c r="O834" i="4" s="1"/>
  <c r="A834" i="4" s="1"/>
  <c r="O575" i="4" a="1"/>
  <c r="O575" i="4" s="1"/>
  <c r="O965" i="4" a="1"/>
  <c r="O965" i="4" s="1"/>
  <c r="A965" i="4" s="1"/>
  <c r="O431" i="4" a="1"/>
  <c r="O431" i="4" s="1"/>
  <c r="O835" i="4" a="1"/>
  <c r="O835" i="4" s="1"/>
  <c r="O660" i="4" a="1"/>
  <c r="O660" i="4" s="1"/>
  <c r="O709" i="4" a="1"/>
  <c r="O709" i="4" s="1"/>
  <c r="O958" i="4" a="1"/>
  <c r="O958" i="4" s="1"/>
  <c r="A958" i="4" s="1"/>
  <c r="O487" i="4" a="1"/>
  <c r="O487" i="4" s="1"/>
  <c r="O403" i="4" a="1"/>
  <c r="O403" i="4" s="1"/>
  <c r="O388" i="4" a="1"/>
  <c r="O388" i="4" s="1"/>
  <c r="O588" i="4" a="1"/>
  <c r="O588" i="4" s="1"/>
  <c r="A588" i="4" s="1"/>
  <c r="O704" i="4" a="1"/>
  <c r="O704" i="4" s="1"/>
  <c r="O372" i="4" a="1"/>
  <c r="O372" i="4" s="1"/>
  <c r="O964" i="4" a="1"/>
  <c r="O964" i="4" s="1"/>
  <c r="O570" i="4" a="1"/>
  <c r="O570" i="4" s="1"/>
  <c r="O957" i="4" a="1"/>
  <c r="O957" i="4" s="1"/>
  <c r="O956" i="4" a="1"/>
  <c r="O956" i="4" s="1"/>
  <c r="A966" i="4" l="1"/>
  <c r="A957" i="4"/>
  <c r="A835" i="4"/>
  <c r="A13" i="5"/>
  <c r="A14" i="5"/>
  <c r="A15" i="5" s="1"/>
  <c r="A16" i="5" s="1"/>
  <c r="O801" i="4" a="1"/>
  <c r="O801" i="4" s="1"/>
  <c r="O800" i="4" a="1"/>
  <c r="O800" i="4" s="1"/>
  <c r="O802" i="4" a="1"/>
  <c r="O802" i="4" s="1"/>
  <c r="A802" i="4" s="1"/>
  <c r="O803" i="4" a="1"/>
  <c r="O803" i="4" s="1"/>
  <c r="A803" i="4" s="1"/>
  <c r="O165" i="4" a="1"/>
  <c r="O165" i="4" s="1"/>
  <c r="O790" i="4" a="1"/>
  <c r="O790" i="4" s="1"/>
  <c r="O427" i="4" a="1"/>
  <c r="O427" i="4" s="1"/>
  <c r="O288" i="4" a="1"/>
  <c r="O288" i="4" s="1"/>
  <c r="O421" i="4" a="1"/>
  <c r="O421" i="4" s="1"/>
  <c r="O156" i="4" a="1"/>
  <c r="O156" i="4" s="1"/>
  <c r="O470" i="4" a="1"/>
  <c r="O470" i="4" s="1"/>
  <c r="O336" i="4" a="1"/>
  <c r="O336" i="4" s="1"/>
  <c r="O532" i="4" a="1"/>
  <c r="O532" i="4" s="1"/>
  <c r="O824" i="4" a="1"/>
  <c r="O824" i="4" s="1"/>
  <c r="O397" i="4" a="1"/>
  <c r="O397" i="4" s="1"/>
  <c r="O439" i="4" a="1"/>
  <c r="O439" i="4" s="1"/>
  <c r="O544" i="4" a="1"/>
  <c r="O544" i="4" s="1"/>
  <c r="O54" i="4" a="1"/>
  <c r="O54" i="4" s="1"/>
  <c r="A32" i="6"/>
  <c r="A84" i="6"/>
  <c r="A86" i="6"/>
  <c r="A109" i="6"/>
  <c r="A110" i="6"/>
  <c r="A217" i="6"/>
  <c r="A218" i="6"/>
  <c r="A221" i="6"/>
  <c r="A223" i="6"/>
  <c r="A267" i="6"/>
  <c r="A269" i="6"/>
  <c r="A312" i="6"/>
  <c r="A337" i="6"/>
  <c r="A348" i="6"/>
  <c r="A362" i="6"/>
  <c r="A380" i="6"/>
  <c r="A381" i="6"/>
  <c r="A382" i="6"/>
  <c r="A385" i="6"/>
  <c r="A393" i="6"/>
  <c r="A404" i="6"/>
  <c r="A408" i="6"/>
  <c r="A424" i="6"/>
  <c r="A430" i="6"/>
  <c r="A431" i="6"/>
  <c r="A454" i="6"/>
  <c r="A456" i="6"/>
  <c r="A469" i="6"/>
  <c r="A472" i="6"/>
  <c r="A474" i="6"/>
  <c r="A494" i="6"/>
  <c r="A513" i="6"/>
  <c r="A515" i="6"/>
  <c r="A523" i="6"/>
  <c r="A533" i="6"/>
  <c r="A536" i="6"/>
  <c r="A548" i="6"/>
  <c r="A549" i="6"/>
  <c r="A555" i="6"/>
  <c r="A557" i="6"/>
  <c r="A583" i="6"/>
  <c r="A591" i="6"/>
  <c r="A597" i="6"/>
  <c r="A606" i="6"/>
  <c r="A607" i="6"/>
  <c r="A608" i="6"/>
  <c r="A624" i="6"/>
  <c r="A625" i="6"/>
  <c r="A627" i="6"/>
  <c r="A640" i="6"/>
  <c r="A643" i="6"/>
  <c r="A657" i="6"/>
  <c r="A675" i="6"/>
  <c r="A678" i="6"/>
  <c r="A689" i="6"/>
  <c r="A693" i="6"/>
  <c r="A714" i="6"/>
  <c r="A715" i="6"/>
  <c r="A716" i="6"/>
  <c r="A718" i="6"/>
  <c r="A721" i="6"/>
  <c r="A726" i="6"/>
  <c r="A739" i="6"/>
  <c r="A746" i="6"/>
  <c r="A773" i="6"/>
  <c r="A774" i="6"/>
  <c r="A795" i="6"/>
  <c r="A812" i="6"/>
  <c r="A813" i="6"/>
  <c r="A814" i="6"/>
  <c r="A815" i="6"/>
  <c r="A827" i="6"/>
  <c r="A829" i="6"/>
  <c r="A838" i="6"/>
  <c r="A839" i="6"/>
  <c r="A841" i="6"/>
  <c r="A850" i="6"/>
  <c r="A851" i="6"/>
  <c r="H423" i="6"/>
  <c r="H264" i="6"/>
  <c r="H3" i="6"/>
  <c r="H4" i="6"/>
  <c r="H5" i="6"/>
  <c r="H6" i="6"/>
  <c r="H9" i="6"/>
  <c r="H2" i="6"/>
  <c r="A3" i="6" s="1"/>
  <c r="H12" i="6"/>
  <c r="H13" i="6"/>
  <c r="H14" i="6"/>
  <c r="H15" i="6"/>
  <c r="H16" i="6"/>
  <c r="H17" i="6"/>
  <c r="H18" i="6"/>
  <c r="H19" i="6"/>
  <c r="H7" i="6"/>
  <c r="H8" i="6"/>
  <c r="H21" i="6"/>
  <c r="H22" i="6"/>
  <c r="H23" i="6"/>
  <c r="H24" i="6"/>
  <c r="H25" i="6"/>
  <c r="H26" i="6"/>
  <c r="H27" i="6"/>
  <c r="H29" i="6"/>
  <c r="H32" i="6"/>
  <c r="H31" i="6"/>
  <c r="H33" i="6"/>
  <c r="H34" i="6"/>
  <c r="H35" i="6"/>
  <c r="H36" i="6"/>
  <c r="H37" i="6"/>
  <c r="H38" i="6"/>
  <c r="H39" i="6"/>
  <c r="H41" i="6"/>
  <c r="A41" i="6" s="1"/>
  <c r="H40" i="6"/>
  <c r="H10" i="6"/>
  <c r="H28" i="6"/>
  <c r="H42" i="6"/>
  <c r="H44" i="6"/>
  <c r="H20" i="6"/>
  <c r="H45" i="6"/>
  <c r="H46" i="6"/>
  <c r="H47" i="6"/>
  <c r="H48" i="6"/>
  <c r="H50" i="6"/>
  <c r="H53" i="6"/>
  <c r="H56" i="6"/>
  <c r="H59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7" i="6"/>
  <c r="H78" i="6"/>
  <c r="H79" i="6"/>
  <c r="H49" i="6"/>
  <c r="H80" i="6"/>
  <c r="H81" i="6"/>
  <c r="H52" i="6"/>
  <c r="H82" i="6"/>
  <c r="H86" i="6"/>
  <c r="H87" i="6"/>
  <c r="A87" i="6" s="1"/>
  <c r="H83" i="6"/>
  <c r="H84" i="6"/>
  <c r="H88" i="6"/>
  <c r="A88" i="6" s="1"/>
  <c r="H85" i="6"/>
  <c r="A85" i="6" s="1"/>
  <c r="H89" i="6"/>
  <c r="H90" i="6"/>
  <c r="H58" i="6"/>
  <c r="H91" i="6"/>
  <c r="H92" i="6"/>
  <c r="H94" i="6"/>
  <c r="H95" i="6"/>
  <c r="H96" i="6"/>
  <c r="H97" i="6"/>
  <c r="H98" i="6"/>
  <c r="A98" i="6" s="1"/>
  <c r="H99" i="6"/>
  <c r="H57" i="6"/>
  <c r="H100" i="6"/>
  <c r="H101" i="6"/>
  <c r="H102" i="6"/>
  <c r="A102" i="6" s="1"/>
  <c r="H103" i="6"/>
  <c r="H104" i="6"/>
  <c r="H105" i="6"/>
  <c r="H106" i="6"/>
  <c r="H107" i="6"/>
  <c r="A108" i="6" s="1"/>
  <c r="H109" i="6"/>
  <c r="H110" i="6"/>
  <c r="H108" i="6"/>
  <c r="H111" i="6"/>
  <c r="H112" i="6"/>
  <c r="H43" i="6"/>
  <c r="H113" i="6"/>
  <c r="H114" i="6"/>
  <c r="H115" i="6"/>
  <c r="H117" i="6"/>
  <c r="H118" i="6"/>
  <c r="H60" i="6"/>
  <c r="H119" i="6"/>
  <c r="H120" i="6"/>
  <c r="H122" i="6"/>
  <c r="H11" i="6"/>
  <c r="H123" i="6"/>
  <c r="H124" i="6"/>
  <c r="H127" i="6"/>
  <c r="H128" i="6"/>
  <c r="H131" i="6"/>
  <c r="H54" i="6"/>
  <c r="H132" i="6"/>
  <c r="H133" i="6"/>
  <c r="H134" i="6"/>
  <c r="H135" i="6"/>
  <c r="H136" i="6"/>
  <c r="H137" i="6"/>
  <c r="H138" i="6"/>
  <c r="H139" i="6"/>
  <c r="H141" i="6"/>
  <c r="A141" i="6" s="1"/>
  <c r="H142" i="6"/>
  <c r="H143" i="6"/>
  <c r="H144" i="6"/>
  <c r="H145" i="6"/>
  <c r="H146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1" i="6"/>
  <c r="H162" i="6"/>
  <c r="H163" i="6"/>
  <c r="H165" i="6"/>
  <c r="H166" i="6"/>
  <c r="H167" i="6"/>
  <c r="H168" i="6"/>
  <c r="H169" i="6"/>
  <c r="H170" i="6"/>
  <c r="H171" i="6"/>
  <c r="H173" i="6"/>
  <c r="H172" i="6"/>
  <c r="A173" i="6" s="1"/>
  <c r="H174" i="6"/>
  <c r="H175" i="6"/>
  <c r="H176" i="6"/>
  <c r="H177" i="6"/>
  <c r="H178" i="6"/>
  <c r="H179" i="6"/>
  <c r="H180" i="6"/>
  <c r="H181" i="6"/>
  <c r="H182" i="6"/>
  <c r="H183" i="6"/>
  <c r="H184" i="6"/>
  <c r="H185" i="6"/>
  <c r="H76" i="6"/>
  <c r="H186" i="6"/>
  <c r="H125" i="6"/>
  <c r="H187" i="6"/>
  <c r="H189" i="6"/>
  <c r="H191" i="6"/>
  <c r="H192" i="6"/>
  <c r="H116" i="6"/>
  <c r="H193" i="6"/>
  <c r="H194" i="6"/>
  <c r="H195" i="6"/>
  <c r="H196" i="6"/>
  <c r="H197" i="6"/>
  <c r="H199" i="6"/>
  <c r="A199" i="6" s="1"/>
  <c r="H198" i="6"/>
  <c r="H200" i="6"/>
  <c r="H201" i="6"/>
  <c r="A201" i="6" s="1"/>
  <c r="H202" i="6"/>
  <c r="H203" i="6"/>
  <c r="H205" i="6"/>
  <c r="H206" i="6"/>
  <c r="A206" i="6" s="1"/>
  <c r="H207" i="6"/>
  <c r="H208" i="6"/>
  <c r="H204" i="6"/>
  <c r="H209" i="6"/>
  <c r="H211" i="6"/>
  <c r="A211" i="6" s="1"/>
  <c r="H210" i="6"/>
  <c r="A210" i="6" s="1"/>
  <c r="H212" i="6"/>
  <c r="H213" i="6"/>
  <c r="A213" i="6" s="1"/>
  <c r="H214" i="6"/>
  <c r="A214" i="6" s="1"/>
  <c r="H215" i="6"/>
  <c r="H121" i="6"/>
  <c r="H216" i="6"/>
  <c r="H217" i="6"/>
  <c r="H218" i="6"/>
  <c r="H219" i="6"/>
  <c r="H221" i="6"/>
  <c r="H222" i="6"/>
  <c r="A222" i="6" s="1"/>
  <c r="H223" i="6"/>
  <c r="H220" i="6"/>
  <c r="H224" i="6"/>
  <c r="H225" i="6"/>
  <c r="H226" i="6"/>
  <c r="A226" i="6" s="1"/>
  <c r="H190" i="6"/>
  <c r="H227" i="6"/>
  <c r="H228" i="6"/>
  <c r="A229" i="6" s="1"/>
  <c r="H229" i="6"/>
  <c r="H75" i="6"/>
  <c r="H230" i="6"/>
  <c r="H231" i="6"/>
  <c r="A231" i="6" s="1"/>
  <c r="H232" i="6"/>
  <c r="H233" i="6"/>
  <c r="H234" i="6"/>
  <c r="H236" i="6"/>
  <c r="A236" i="6" s="1"/>
  <c r="H235" i="6"/>
  <c r="H237" i="6"/>
  <c r="H238" i="6"/>
  <c r="H239" i="6"/>
  <c r="H240" i="6"/>
  <c r="A240" i="6" s="1"/>
  <c r="H241" i="6"/>
  <c r="H242" i="6"/>
  <c r="H243" i="6"/>
  <c r="H244" i="6"/>
  <c r="H245" i="6"/>
  <c r="A245" i="6" s="1"/>
  <c r="H246" i="6"/>
  <c r="H248" i="6"/>
  <c r="A248" i="6" s="1"/>
  <c r="H247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A264" i="6" s="1"/>
  <c r="H265" i="6"/>
  <c r="H267" i="6"/>
  <c r="H266" i="6"/>
  <c r="H270" i="6"/>
  <c r="A270" i="6" s="1"/>
  <c r="H269" i="6"/>
  <c r="H268" i="6"/>
  <c r="H271" i="6"/>
  <c r="H273" i="6"/>
  <c r="A273" i="6" s="1"/>
  <c r="H272" i="6"/>
  <c r="H274" i="6"/>
  <c r="H160" i="6"/>
  <c r="H275" i="6"/>
  <c r="H276" i="6"/>
  <c r="H277" i="6"/>
  <c r="H278" i="6"/>
  <c r="A278" i="6" s="1"/>
  <c r="H279" i="6"/>
  <c r="H280" i="6"/>
  <c r="H281" i="6"/>
  <c r="H282" i="6"/>
  <c r="H283" i="6"/>
  <c r="H284" i="6"/>
  <c r="H285" i="6"/>
  <c r="A286" i="6" s="1"/>
  <c r="H286" i="6"/>
  <c r="H287" i="6"/>
  <c r="H288" i="6"/>
  <c r="A288" i="6" s="1"/>
  <c r="H289" i="6"/>
  <c r="H290" i="6"/>
  <c r="H291" i="6"/>
  <c r="A291" i="6" s="1"/>
  <c r="H292" i="6"/>
  <c r="H293" i="6"/>
  <c r="H294" i="6"/>
  <c r="H295" i="6"/>
  <c r="H296" i="6"/>
  <c r="H297" i="6"/>
  <c r="H55" i="6"/>
  <c r="H298" i="6"/>
  <c r="H299" i="6"/>
  <c r="H300" i="6"/>
  <c r="H301" i="6"/>
  <c r="H302" i="6"/>
  <c r="H305" i="6"/>
  <c r="A305" i="6" s="1"/>
  <c r="H303" i="6"/>
  <c r="H304" i="6"/>
  <c r="A304" i="6" s="1"/>
  <c r="H306" i="6"/>
  <c r="H308" i="6"/>
  <c r="A308" i="6" s="1"/>
  <c r="H309" i="6"/>
  <c r="A309" i="6" s="1"/>
  <c r="H307" i="6"/>
  <c r="H310" i="6"/>
  <c r="H311" i="6"/>
  <c r="H312" i="6"/>
  <c r="H313" i="6"/>
  <c r="H314" i="6"/>
  <c r="H315" i="6"/>
  <c r="H322" i="6"/>
  <c r="A322" i="6" s="1"/>
  <c r="H316" i="6"/>
  <c r="H321" i="6"/>
  <c r="A321" i="6" s="1"/>
  <c r="H319" i="6"/>
  <c r="A319" i="6" s="1"/>
  <c r="H317" i="6"/>
  <c r="A317" i="6" s="1"/>
  <c r="H320" i="6"/>
  <c r="A320" i="6" s="1"/>
  <c r="H318" i="6"/>
  <c r="A318" i="6" s="1"/>
  <c r="H323" i="6"/>
  <c r="H325" i="6"/>
  <c r="A325" i="6" s="1"/>
  <c r="H324" i="6"/>
  <c r="H326" i="6"/>
  <c r="H327" i="6"/>
  <c r="H328" i="6"/>
  <c r="H329" i="6"/>
  <c r="H164" i="6"/>
  <c r="H330" i="6"/>
  <c r="H331" i="6"/>
  <c r="H332" i="6"/>
  <c r="H333" i="6"/>
  <c r="H334" i="6"/>
  <c r="H51" i="6"/>
  <c r="H337" i="6"/>
  <c r="H336" i="6"/>
  <c r="A336" i="6" s="1"/>
  <c r="H335" i="6"/>
  <c r="A335" i="6" s="1"/>
  <c r="H338" i="6"/>
  <c r="H340" i="6"/>
  <c r="H339" i="6"/>
  <c r="A340" i="6" s="1"/>
  <c r="H341" i="6"/>
  <c r="A341" i="6" s="1"/>
  <c r="H342" i="6"/>
  <c r="H343" i="6"/>
  <c r="H344" i="6"/>
  <c r="H345" i="6"/>
  <c r="H346" i="6"/>
  <c r="H347" i="6"/>
  <c r="H348" i="6"/>
  <c r="H349" i="6"/>
  <c r="H350" i="6"/>
  <c r="H351" i="6"/>
  <c r="H352" i="6"/>
  <c r="A352" i="6" s="1"/>
  <c r="H353" i="6"/>
  <c r="H130" i="6"/>
  <c r="A131" i="6" s="1"/>
  <c r="H354" i="6"/>
  <c r="H355" i="6"/>
  <c r="H356" i="6"/>
  <c r="H357" i="6"/>
  <c r="H358" i="6"/>
  <c r="H362" i="6"/>
  <c r="H361" i="6"/>
  <c r="A361" i="6" s="1"/>
  <c r="H360" i="6"/>
  <c r="H359" i="6"/>
  <c r="A360" i="6" s="1"/>
  <c r="H363" i="6"/>
  <c r="H364" i="6"/>
  <c r="H365" i="6"/>
  <c r="H366" i="6"/>
  <c r="H367" i="6"/>
  <c r="H368" i="6"/>
  <c r="A368" i="6" s="1"/>
  <c r="H369" i="6"/>
  <c r="H370" i="6"/>
  <c r="H371" i="6"/>
  <c r="H373" i="6"/>
  <c r="A373" i="6" s="1"/>
  <c r="H372" i="6"/>
  <c r="A372" i="6" s="1"/>
  <c r="H374" i="6"/>
  <c r="H375" i="6"/>
  <c r="H376" i="6"/>
  <c r="A376" i="6" s="1"/>
  <c r="H377" i="6"/>
  <c r="H380" i="6"/>
  <c r="H381" i="6"/>
  <c r="H382" i="6"/>
  <c r="H378" i="6"/>
  <c r="A379" i="6" s="1"/>
  <c r="H383" i="6"/>
  <c r="A383" i="6" s="1"/>
  <c r="H379" i="6"/>
  <c r="H384" i="6"/>
  <c r="H385" i="6"/>
  <c r="H386" i="6"/>
  <c r="H387" i="6"/>
  <c r="H140" i="6"/>
  <c r="H388" i="6"/>
  <c r="H389" i="6"/>
  <c r="H390" i="6"/>
  <c r="H394" i="6"/>
  <c r="A394" i="6" s="1"/>
  <c r="H391" i="6"/>
  <c r="H393" i="6"/>
  <c r="H392" i="6"/>
  <c r="A392" i="6" s="1"/>
  <c r="H395" i="6"/>
  <c r="A395" i="6" s="1"/>
  <c r="H396" i="6"/>
  <c r="A396" i="6" s="1"/>
  <c r="H129" i="6"/>
  <c r="H397" i="6"/>
  <c r="H147" i="6"/>
  <c r="H30" i="6"/>
  <c r="H399" i="6"/>
  <c r="A399" i="6" s="1"/>
  <c r="H398" i="6"/>
  <c r="H400" i="6"/>
  <c r="H402" i="6"/>
  <c r="A402" i="6" s="1"/>
  <c r="H401" i="6"/>
  <c r="H404" i="6"/>
  <c r="H403" i="6"/>
  <c r="H405" i="6"/>
  <c r="H408" i="6"/>
  <c r="H407" i="6"/>
  <c r="H406" i="6"/>
  <c r="A407" i="6" s="1"/>
  <c r="H409" i="6"/>
  <c r="H410" i="6"/>
  <c r="H411" i="6"/>
  <c r="A411" i="6" s="1"/>
  <c r="H412" i="6"/>
  <c r="H413" i="6"/>
  <c r="H416" i="6"/>
  <c r="H419" i="6"/>
  <c r="A419" i="6" s="1"/>
  <c r="H420" i="6"/>
  <c r="A420" i="6" s="1"/>
  <c r="H414" i="6"/>
  <c r="H415" i="6"/>
  <c r="A415" i="6" s="1"/>
  <c r="H417" i="6"/>
  <c r="A417" i="6" s="1"/>
  <c r="H418" i="6"/>
  <c r="A418" i="6" s="1"/>
  <c r="H421" i="6"/>
  <c r="H422" i="6"/>
  <c r="H425" i="6"/>
  <c r="A425" i="6" s="1"/>
  <c r="H424" i="6"/>
  <c r="H426" i="6"/>
  <c r="H427" i="6"/>
  <c r="H428" i="6"/>
  <c r="H431" i="6"/>
  <c r="H429" i="6"/>
  <c r="H430" i="6"/>
  <c r="H432" i="6"/>
  <c r="A432" i="6" s="1"/>
  <c r="H433" i="6"/>
  <c r="H434" i="6"/>
  <c r="A435" i="6" s="1"/>
  <c r="H435" i="6"/>
  <c r="H436" i="6"/>
  <c r="H437" i="6"/>
  <c r="H438" i="6"/>
  <c r="H439" i="6"/>
  <c r="H440" i="6"/>
  <c r="A440" i="6" s="1"/>
  <c r="H441" i="6"/>
  <c r="H444" i="6"/>
  <c r="A444" i="6" s="1"/>
  <c r="H446" i="6"/>
  <c r="A446" i="6" s="1"/>
  <c r="H442" i="6"/>
  <c r="A442" i="6" s="1"/>
  <c r="H448" i="6"/>
  <c r="A448" i="6" s="1"/>
  <c r="H447" i="6"/>
  <c r="A447" i="6" s="1"/>
  <c r="H445" i="6"/>
  <c r="A445" i="6" s="1"/>
  <c r="H443" i="6"/>
  <c r="A443" i="6" s="1"/>
  <c r="H449" i="6"/>
  <c r="H450" i="6"/>
  <c r="H451" i="6"/>
  <c r="H452" i="6"/>
  <c r="H454" i="6"/>
  <c r="H453" i="6"/>
  <c r="H459" i="6"/>
  <c r="A459" i="6" s="1"/>
  <c r="H464" i="6"/>
  <c r="A464" i="6" s="1"/>
  <c r="H460" i="6"/>
  <c r="A460" i="6" s="1"/>
  <c r="H465" i="6"/>
  <c r="A465" i="6" s="1"/>
  <c r="H455" i="6"/>
  <c r="H462" i="6"/>
  <c r="A462" i="6" s="1"/>
  <c r="H456" i="6"/>
  <c r="H457" i="6"/>
  <c r="A457" i="6" s="1"/>
  <c r="H461" i="6"/>
  <c r="A461" i="6" s="1"/>
  <c r="H463" i="6"/>
  <c r="A463" i="6" s="1"/>
  <c r="H458" i="6"/>
  <c r="H466" i="6"/>
  <c r="H468" i="6"/>
  <c r="H469" i="6"/>
  <c r="H467" i="6"/>
  <c r="A468" i="6" s="1"/>
  <c r="H470" i="6"/>
  <c r="H473" i="6"/>
  <c r="A473" i="6" s="1"/>
  <c r="H476" i="6"/>
  <c r="A476" i="6" s="1"/>
  <c r="H479" i="6"/>
  <c r="A479" i="6" s="1"/>
  <c r="H471" i="6"/>
  <c r="H477" i="6"/>
  <c r="A477" i="6" s="1"/>
  <c r="H474" i="6"/>
  <c r="H478" i="6"/>
  <c r="A478" i="6" s="1"/>
  <c r="H472" i="6"/>
  <c r="H475" i="6"/>
  <c r="A475" i="6" s="1"/>
  <c r="H480" i="6"/>
  <c r="H481" i="6"/>
  <c r="H482" i="6"/>
  <c r="A482" i="6" s="1"/>
  <c r="H483" i="6"/>
  <c r="H485" i="6"/>
  <c r="A485" i="6" s="1"/>
  <c r="H188" i="6"/>
  <c r="H484" i="6"/>
  <c r="H486" i="6"/>
  <c r="H487" i="6"/>
  <c r="H93" i="6"/>
  <c r="H488" i="6"/>
  <c r="H489" i="6"/>
  <c r="H490" i="6"/>
  <c r="A490" i="6" s="1"/>
  <c r="H491" i="6"/>
  <c r="A491" i="6" s="1"/>
  <c r="H492" i="6"/>
  <c r="H495" i="6"/>
  <c r="A495" i="6" s="1"/>
  <c r="H493" i="6"/>
  <c r="H494" i="6"/>
  <c r="H496" i="6"/>
  <c r="H497" i="6"/>
  <c r="H498" i="6"/>
  <c r="H499" i="6"/>
  <c r="H500" i="6"/>
  <c r="H501" i="6"/>
  <c r="H502" i="6"/>
  <c r="A502" i="6" s="1"/>
  <c r="H503" i="6"/>
  <c r="A503" i="6" s="1"/>
  <c r="H504" i="6"/>
  <c r="H507" i="6"/>
  <c r="A507" i="6" s="1"/>
  <c r="H511" i="6"/>
  <c r="A511" i="6" s="1"/>
  <c r="H510" i="6"/>
  <c r="A510" i="6" s="1"/>
  <c r="H506" i="6"/>
  <c r="A506" i="6" s="1"/>
  <c r="H505" i="6"/>
  <c r="H512" i="6"/>
  <c r="H509" i="6"/>
  <c r="A509" i="6" s="1"/>
  <c r="H513" i="6"/>
  <c r="H508" i="6"/>
  <c r="A508" i="6" s="1"/>
  <c r="H515" i="6"/>
  <c r="H514" i="6"/>
  <c r="H516" i="6"/>
  <c r="H517" i="6"/>
  <c r="H518" i="6"/>
  <c r="A518" i="6" s="1"/>
  <c r="H519" i="6"/>
  <c r="H520" i="6"/>
  <c r="H523" i="6"/>
  <c r="H522" i="6"/>
  <c r="A522" i="6" s="1"/>
  <c r="H126" i="6"/>
  <c r="H521" i="6"/>
  <c r="H525" i="6"/>
  <c r="A525" i="6" s="1"/>
  <c r="H524" i="6"/>
  <c r="A524" i="6" s="1"/>
  <c r="H526" i="6"/>
  <c r="H531" i="6"/>
  <c r="A532" i="6" s="1"/>
  <c r="H529" i="6"/>
  <c r="A529" i="6" s="1"/>
  <c r="H533" i="6"/>
  <c r="H532" i="6"/>
  <c r="H530" i="6"/>
  <c r="A530" i="6" s="1"/>
  <c r="H534" i="6"/>
  <c r="A534" i="6" s="1"/>
  <c r="H527" i="6"/>
  <c r="H528" i="6"/>
  <c r="A528" i="6" s="1"/>
  <c r="H535" i="6"/>
  <c r="H536" i="6"/>
  <c r="H537" i="6"/>
  <c r="H538" i="6"/>
  <c r="H542" i="6"/>
  <c r="A542" i="6" s="1"/>
  <c r="H543" i="6"/>
  <c r="A543" i="6" s="1"/>
  <c r="H544" i="6"/>
  <c r="A544" i="6" s="1"/>
  <c r="H539" i="6"/>
  <c r="H540" i="6"/>
  <c r="A540" i="6" s="1"/>
  <c r="H541" i="6"/>
  <c r="H547" i="6"/>
  <c r="H548" i="6"/>
  <c r="H549" i="6"/>
  <c r="H546" i="6"/>
  <c r="A547" i="6" s="1"/>
  <c r="H545" i="6"/>
  <c r="H550" i="6"/>
  <c r="H551" i="6"/>
  <c r="H552" i="6"/>
  <c r="H553" i="6"/>
  <c r="H560" i="6"/>
  <c r="A560" i="6" s="1"/>
  <c r="H558" i="6"/>
  <c r="A558" i="6" s="1"/>
  <c r="H559" i="6"/>
  <c r="H556" i="6"/>
  <c r="A556" i="6" s="1"/>
  <c r="H557" i="6"/>
  <c r="H554" i="6"/>
  <c r="H555" i="6"/>
  <c r="H561" i="6"/>
  <c r="H562" i="6"/>
  <c r="H563" i="6"/>
  <c r="H564" i="6"/>
  <c r="H566" i="6"/>
  <c r="A566" i="6" s="1"/>
  <c r="H568" i="6"/>
  <c r="A568" i="6" s="1"/>
  <c r="H565" i="6"/>
  <c r="H567" i="6"/>
  <c r="A567" i="6" s="1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5" i="6"/>
  <c r="H584" i="6"/>
  <c r="A585" i="6" s="1"/>
  <c r="H586" i="6"/>
  <c r="A586" i="6" s="1"/>
  <c r="H587" i="6"/>
  <c r="H588" i="6"/>
  <c r="H589" i="6"/>
  <c r="H590" i="6"/>
  <c r="H591" i="6"/>
  <c r="H592" i="6"/>
  <c r="H593" i="6"/>
  <c r="H597" i="6"/>
  <c r="H598" i="6"/>
  <c r="A598" i="6" s="1"/>
  <c r="H599" i="6"/>
  <c r="A599" i="6" s="1"/>
  <c r="H600" i="6"/>
  <c r="A600" i="6" s="1"/>
  <c r="H595" i="6"/>
  <c r="A595" i="6" s="1"/>
  <c r="H594" i="6"/>
  <c r="A594" i="6" s="1"/>
  <c r="H596" i="6"/>
  <c r="A596" i="6" s="1"/>
  <c r="H601" i="6"/>
  <c r="H602" i="6"/>
  <c r="H608" i="6"/>
  <c r="H603" i="6"/>
  <c r="H610" i="6"/>
  <c r="H606" i="6"/>
  <c r="H604" i="6"/>
  <c r="A604" i="6" s="1"/>
  <c r="H605" i="6"/>
  <c r="A605" i="6" s="1"/>
  <c r="H607" i="6"/>
  <c r="H609" i="6"/>
  <c r="A609" i="6" s="1"/>
  <c r="H611" i="6"/>
  <c r="H612" i="6"/>
  <c r="H614" i="6"/>
  <c r="A614" i="6" s="1"/>
  <c r="H615" i="6"/>
  <c r="H616" i="6"/>
  <c r="A616" i="6" s="1"/>
  <c r="H617" i="6"/>
  <c r="A617" i="6" s="1"/>
  <c r="H613" i="6"/>
  <c r="H618" i="6"/>
  <c r="H619" i="6"/>
  <c r="H620" i="6"/>
  <c r="H631" i="6"/>
  <c r="A631" i="6" s="1"/>
  <c r="H637" i="6"/>
  <c r="A637" i="6" s="1"/>
  <c r="H622" i="6"/>
  <c r="A622" i="6" s="1"/>
  <c r="H632" i="6"/>
  <c r="A632" i="6" s="1"/>
  <c r="H634" i="6"/>
  <c r="A634" i="6" s="1"/>
  <c r="H635" i="6"/>
  <c r="A635" i="6" s="1"/>
  <c r="H629" i="6"/>
  <c r="A629" i="6" s="1"/>
  <c r="H627" i="6"/>
  <c r="H623" i="6"/>
  <c r="A623" i="6" s="1"/>
  <c r="H624" i="6"/>
  <c r="H630" i="6"/>
  <c r="A630" i="6" s="1"/>
  <c r="H625" i="6"/>
  <c r="H621" i="6"/>
  <c r="H626" i="6"/>
  <c r="A626" i="6" s="1"/>
  <c r="H636" i="6"/>
  <c r="A636" i="6" s="1"/>
  <c r="H633" i="6"/>
  <c r="A633" i="6" s="1"/>
  <c r="H628" i="6"/>
  <c r="A628" i="6" s="1"/>
  <c r="H638" i="6"/>
  <c r="H639" i="6"/>
  <c r="H640" i="6"/>
  <c r="H641" i="6"/>
  <c r="H642" i="6"/>
  <c r="H649" i="6"/>
  <c r="A649" i="6" s="1"/>
  <c r="H650" i="6"/>
  <c r="A650" i="6" s="1"/>
  <c r="H651" i="6"/>
  <c r="A651" i="6" s="1"/>
  <c r="H652" i="6"/>
  <c r="A652" i="6" s="1"/>
  <c r="H644" i="6"/>
  <c r="A644" i="6" s="1"/>
  <c r="H653" i="6"/>
  <c r="H645" i="6"/>
  <c r="A645" i="6" s="1"/>
  <c r="H646" i="6"/>
  <c r="A646" i="6" s="1"/>
  <c r="H647" i="6"/>
  <c r="A647" i="6" s="1"/>
  <c r="H648" i="6"/>
  <c r="A648" i="6" s="1"/>
  <c r="H643" i="6"/>
  <c r="H654" i="6"/>
  <c r="H655" i="6"/>
  <c r="H658" i="6"/>
  <c r="A658" i="6" s="1"/>
  <c r="H657" i="6"/>
  <c r="H656" i="6"/>
  <c r="A656" i="6" s="1"/>
  <c r="H660" i="6"/>
  <c r="A660" i="6" s="1"/>
  <c r="H659" i="6"/>
  <c r="H661" i="6"/>
  <c r="A661" i="6" s="1"/>
  <c r="H662" i="6"/>
  <c r="H663" i="6"/>
  <c r="H665" i="6"/>
  <c r="A665" i="6" s="1"/>
  <c r="H667" i="6"/>
  <c r="A667" i="6" s="1"/>
  <c r="H666" i="6"/>
  <c r="A666" i="6" s="1"/>
  <c r="H664" i="6"/>
  <c r="H669" i="6"/>
  <c r="A669" i="6" s="1"/>
  <c r="H668" i="6"/>
  <c r="H671" i="6"/>
  <c r="A671" i="6" s="1"/>
  <c r="H673" i="6"/>
  <c r="A673" i="6" s="1"/>
  <c r="H670" i="6"/>
  <c r="H672" i="6"/>
  <c r="A672" i="6" s="1"/>
  <c r="H674" i="6"/>
  <c r="H675" i="6"/>
  <c r="H681" i="6"/>
  <c r="A681" i="6" s="1"/>
  <c r="H682" i="6"/>
  <c r="A682" i="6" s="1"/>
  <c r="H686" i="6"/>
  <c r="H683" i="6"/>
  <c r="A683" i="6" s="1"/>
  <c r="H684" i="6"/>
  <c r="A684" i="6" s="1"/>
  <c r="H685" i="6"/>
  <c r="A685" i="6" s="1"/>
  <c r="H680" i="6"/>
  <c r="A680" i="6" s="1"/>
  <c r="H687" i="6"/>
  <c r="A687" i="6" s="1"/>
  <c r="H677" i="6"/>
  <c r="A677" i="6" s="1"/>
  <c r="H676" i="6"/>
  <c r="H678" i="6"/>
  <c r="H679" i="6"/>
  <c r="A679" i="6" s="1"/>
  <c r="H688" i="6"/>
  <c r="H692" i="6"/>
  <c r="A692" i="6" s="1"/>
  <c r="H693" i="6"/>
  <c r="H694" i="6"/>
  <c r="A694" i="6" s="1"/>
  <c r="H689" i="6"/>
  <c r="H690" i="6"/>
  <c r="A690" i="6" s="1"/>
  <c r="H691" i="6"/>
  <c r="A691" i="6" s="1"/>
  <c r="H695" i="6"/>
  <c r="A695" i="6" s="1"/>
  <c r="H696" i="6"/>
  <c r="H697" i="6"/>
  <c r="H698" i="6"/>
  <c r="H699" i="6"/>
  <c r="H700" i="6"/>
  <c r="H701" i="6"/>
  <c r="H702" i="6"/>
  <c r="H704" i="6"/>
  <c r="H705" i="6"/>
  <c r="H706" i="6"/>
  <c r="H707" i="6"/>
  <c r="H708" i="6"/>
  <c r="A708" i="6" s="1"/>
  <c r="H710" i="6"/>
  <c r="A710" i="6" s="1"/>
  <c r="H709" i="6"/>
  <c r="H703" i="6"/>
  <c r="H711" i="6"/>
  <c r="H712" i="6"/>
  <c r="H713" i="6"/>
  <c r="H714" i="6"/>
  <c r="H715" i="6"/>
  <c r="H716" i="6"/>
  <c r="H717" i="6"/>
  <c r="H718" i="6"/>
  <c r="H719" i="6"/>
  <c r="H720" i="6"/>
  <c r="A720" i="6" s="1"/>
  <c r="H722" i="6"/>
  <c r="A722" i="6" s="1"/>
  <c r="H721" i="6"/>
  <c r="H723" i="6"/>
  <c r="H724" i="6"/>
  <c r="H726" i="6"/>
  <c r="H725" i="6"/>
  <c r="H727" i="6"/>
  <c r="H731" i="6"/>
  <c r="A731" i="6" s="1"/>
  <c r="H732" i="6"/>
  <c r="A732" i="6" s="1"/>
  <c r="H730" i="6"/>
  <c r="A730" i="6" s="1"/>
  <c r="H729" i="6"/>
  <c r="A729" i="6" s="1"/>
  <c r="H728" i="6"/>
  <c r="H733" i="6"/>
  <c r="H734" i="6"/>
  <c r="H735" i="6"/>
  <c r="H736" i="6"/>
  <c r="H737" i="6"/>
  <c r="H739" i="6"/>
  <c r="H738" i="6"/>
  <c r="H740" i="6"/>
  <c r="H741" i="6"/>
  <c r="A741" i="6" s="1"/>
  <c r="H743" i="6"/>
  <c r="A743" i="6" s="1"/>
  <c r="H742" i="6"/>
  <c r="H744" i="6"/>
  <c r="H745" i="6"/>
  <c r="H746" i="6"/>
  <c r="H747" i="6"/>
  <c r="H748" i="6"/>
  <c r="H750" i="6"/>
  <c r="A750" i="6" s="1"/>
  <c r="H749" i="6"/>
  <c r="H751" i="6"/>
  <c r="H752" i="6"/>
  <c r="H753" i="6"/>
  <c r="H754" i="6"/>
  <c r="H757" i="6"/>
  <c r="A757" i="6" s="1"/>
  <c r="H756" i="6"/>
  <c r="H755" i="6"/>
  <c r="A756" i="6" s="1"/>
  <c r="H759" i="6"/>
  <c r="H758" i="6"/>
  <c r="A759" i="6" s="1"/>
  <c r="H761" i="6"/>
  <c r="A761" i="6" s="1"/>
  <c r="H762" i="6"/>
  <c r="A762" i="6" s="1"/>
  <c r="H760" i="6"/>
  <c r="H763" i="6"/>
  <c r="H764" i="6"/>
  <c r="H766" i="6"/>
  <c r="A766" i="6" s="1"/>
  <c r="H765" i="6"/>
  <c r="H767" i="6"/>
  <c r="H769" i="6"/>
  <c r="A769" i="6" s="1"/>
  <c r="H770" i="6"/>
  <c r="A770" i="6" s="1"/>
  <c r="H768" i="6"/>
  <c r="H772" i="6"/>
  <c r="A772" i="6" s="1"/>
  <c r="H773" i="6"/>
  <c r="H774" i="6"/>
  <c r="H771" i="6"/>
  <c r="H775" i="6"/>
  <c r="H776" i="6"/>
  <c r="H777" i="6"/>
  <c r="H778" i="6"/>
  <c r="A778" i="6" s="1"/>
  <c r="H779" i="6"/>
  <c r="A780" i="6" s="1"/>
  <c r="H780" i="6"/>
  <c r="H781" i="6"/>
  <c r="H782" i="6"/>
  <c r="A782" i="6" s="1"/>
  <c r="H783" i="6"/>
  <c r="A783" i="6" s="1"/>
  <c r="H788" i="6"/>
  <c r="A788" i="6" s="1"/>
  <c r="H784" i="6"/>
  <c r="H785" i="6"/>
  <c r="A785" i="6" s="1"/>
  <c r="H786" i="6"/>
  <c r="A786" i="6" s="1"/>
  <c r="H787" i="6"/>
  <c r="A787" i="6" s="1"/>
  <c r="H792" i="6"/>
  <c r="H791" i="6"/>
  <c r="A791" i="6" s="1"/>
  <c r="H790" i="6"/>
  <c r="A790" i="6" s="1"/>
  <c r="H789" i="6"/>
  <c r="H793" i="6"/>
  <c r="H795" i="6"/>
  <c r="H794" i="6"/>
  <c r="H796" i="6"/>
  <c r="H797" i="6"/>
  <c r="H798" i="6"/>
  <c r="H799" i="6"/>
  <c r="A799" i="6" s="1"/>
  <c r="H800" i="6"/>
  <c r="H801" i="6"/>
  <c r="H802" i="6"/>
  <c r="H803" i="6"/>
  <c r="A803" i="6" s="1"/>
  <c r="H804" i="6"/>
  <c r="A804" i="6" s="1"/>
  <c r="H806" i="6"/>
  <c r="A806" i="6" s="1"/>
  <c r="H805" i="6"/>
  <c r="H817" i="6"/>
  <c r="A817" i="6" s="1"/>
  <c r="H846" i="6"/>
  <c r="A846" i="6" s="1"/>
  <c r="H818" i="6"/>
  <c r="A818" i="6" s="1"/>
  <c r="H849" i="6"/>
  <c r="H847" i="6"/>
  <c r="A847" i="6" s="1"/>
  <c r="H843" i="6"/>
  <c r="H830" i="6"/>
  <c r="A830" i="6" s="1"/>
  <c r="H848" i="6"/>
  <c r="A848" i="6" s="1"/>
  <c r="H844" i="6"/>
  <c r="A844" i="6" s="1"/>
  <c r="H828" i="6"/>
  <c r="A828" i="6" s="1"/>
  <c r="H810" i="6"/>
  <c r="A810" i="6" s="1"/>
  <c r="H811" i="6"/>
  <c r="A811" i="6" s="1"/>
  <c r="H831" i="6"/>
  <c r="A831" i="6" s="1"/>
  <c r="H815" i="6"/>
  <c r="H812" i="6"/>
  <c r="H807" i="6"/>
  <c r="H853" i="6"/>
  <c r="H813" i="6"/>
  <c r="H819" i="6"/>
  <c r="A819" i="6" s="1"/>
  <c r="H825" i="6"/>
  <c r="A825" i="6" s="1"/>
  <c r="H820" i="6"/>
  <c r="A820" i="6" s="1"/>
  <c r="H851" i="6"/>
  <c r="H808" i="6"/>
  <c r="A808" i="6" s="1"/>
  <c r="H832" i="6"/>
  <c r="A832" i="6" s="1"/>
  <c r="H833" i="6"/>
  <c r="A833" i="6" s="1"/>
  <c r="H821" i="6"/>
  <c r="A821" i="6" s="1"/>
  <c r="H834" i="6"/>
  <c r="A834" i="6" s="1"/>
  <c r="H822" i="6"/>
  <c r="A822" i="6" s="1"/>
  <c r="H852" i="6"/>
  <c r="A852" i="6" s="1"/>
  <c r="H835" i="6"/>
  <c r="A835" i="6" s="1"/>
  <c r="H827" i="6"/>
  <c r="H826" i="6"/>
  <c r="A826" i="6" s="1"/>
  <c r="H836" i="6"/>
  <c r="A836" i="6" s="1"/>
  <c r="H837" i="6"/>
  <c r="H850" i="6"/>
  <c r="H839" i="6"/>
  <c r="H838" i="6"/>
  <c r="H823" i="6"/>
  <c r="A823" i="6" s="1"/>
  <c r="H840" i="6"/>
  <c r="A840" i="6" s="1"/>
  <c r="H841" i="6"/>
  <c r="H845" i="6"/>
  <c r="A845" i="6" s="1"/>
  <c r="H829" i="6"/>
  <c r="H842" i="6"/>
  <c r="A842" i="6" s="1"/>
  <c r="H809" i="6"/>
  <c r="A809" i="6" s="1"/>
  <c r="H816" i="6"/>
  <c r="A816" i="6" s="1"/>
  <c r="H814" i="6"/>
  <c r="H824" i="6"/>
  <c r="A824" i="6" s="1"/>
  <c r="R2" i="3" a="1"/>
  <c r="R2" i="3" s="1"/>
  <c r="A36" i="8"/>
  <c r="A43" i="8"/>
  <c r="I25" i="8" a="1"/>
  <c r="I25" i="8" s="1"/>
  <c r="I55" i="8" a="1"/>
  <c r="I55" i="8" s="1"/>
  <c r="I51" i="8" a="1"/>
  <c r="I51" i="8" s="1"/>
  <c r="I34" i="8" a="1"/>
  <c r="I34" i="8" s="1"/>
  <c r="I39" i="8" a="1"/>
  <c r="I39" i="8" s="1"/>
  <c r="I63" i="8" a="1"/>
  <c r="I63" i="8" s="1"/>
  <c r="I62" i="8" a="1"/>
  <c r="I62" i="8" s="1"/>
  <c r="A62" i="8" s="1"/>
  <c r="I60" i="8" a="1"/>
  <c r="I60" i="8" s="1"/>
  <c r="A60" i="8" s="1"/>
  <c r="I61" i="8" a="1"/>
  <c r="I61" i="8" s="1"/>
  <c r="A61" i="8" s="1"/>
  <c r="I4" i="8" a="1"/>
  <c r="I4" i="8" s="1"/>
  <c r="I68" i="8" a="1"/>
  <c r="I68" i="8" s="1"/>
  <c r="A68" i="8" s="1"/>
  <c r="I5" i="8" a="1"/>
  <c r="I5" i="8" s="1"/>
  <c r="I6" i="8" a="1"/>
  <c r="I6" i="8" s="1"/>
  <c r="I66" i="8" a="1"/>
  <c r="I66" i="8" s="1"/>
  <c r="I67" i="8" a="1"/>
  <c r="I67" i="8" s="1"/>
  <c r="I53" i="8" a="1"/>
  <c r="I53" i="8" s="1"/>
  <c r="I3" i="8" a="1"/>
  <c r="I3" i="8" s="1"/>
  <c r="I20" i="8" a="1"/>
  <c r="I20" i="8" s="1"/>
  <c r="I46" i="8" a="1"/>
  <c r="I46" i="8" s="1"/>
  <c r="A46" i="8" s="1"/>
  <c r="I8" i="8" a="1"/>
  <c r="I8" i="8" s="1"/>
  <c r="I7" i="8" a="1"/>
  <c r="I7" i="8" s="1"/>
  <c r="I41" i="8" a="1"/>
  <c r="I41" i="8" s="1"/>
  <c r="A41" i="8" s="1"/>
  <c r="I48" i="8" a="1"/>
  <c r="I48" i="8" s="1"/>
  <c r="I13" i="8" a="1"/>
  <c r="I13" i="8" s="1"/>
  <c r="I44" i="8" a="1"/>
  <c r="I44" i="8" s="1"/>
  <c r="A44" i="8" s="1"/>
  <c r="I16" i="8" a="1"/>
  <c r="I16" i="8" s="1"/>
  <c r="I57" i="8" a="1"/>
  <c r="I57" i="8" s="1"/>
  <c r="I26" i="8" a="1"/>
  <c r="I26" i="8" s="1"/>
  <c r="I23" i="8" a="1"/>
  <c r="I23" i="8" s="1"/>
  <c r="I10" i="8" a="1"/>
  <c r="I10" i="8" s="1"/>
  <c r="I38" i="8" a="1"/>
  <c r="I38" i="8" s="1"/>
  <c r="I18" i="8" a="1"/>
  <c r="I18" i="8" s="1"/>
  <c r="I2" i="8" a="1"/>
  <c r="I2" i="8" s="1"/>
  <c r="I11" i="8" a="1"/>
  <c r="I11" i="8" s="1"/>
  <c r="I17" i="8" a="1"/>
  <c r="I17" i="8" s="1"/>
  <c r="I31" i="8" a="1"/>
  <c r="I31" i="8" s="1"/>
  <c r="I27" i="8" a="1"/>
  <c r="I27" i="8" s="1"/>
  <c r="I47" i="8" a="1"/>
  <c r="I47" i="8" s="1"/>
  <c r="I28" i="8" a="1"/>
  <c r="I28" i="8" s="1"/>
  <c r="I15" i="8" a="1"/>
  <c r="I15" i="8" s="1"/>
  <c r="I36" i="8" a="1"/>
  <c r="I36" i="8" s="1"/>
  <c r="I45" i="8" a="1"/>
  <c r="I45" i="8" s="1"/>
  <c r="I58" i="8" a="1"/>
  <c r="I58" i="8" s="1"/>
  <c r="A58" i="8" s="1"/>
  <c r="I32" i="8" a="1"/>
  <c r="I32" i="8" s="1"/>
  <c r="I49" i="8" a="1"/>
  <c r="I49" i="8" s="1"/>
  <c r="I9" i="8" a="1"/>
  <c r="I9" i="8" s="1"/>
  <c r="I37" i="8" a="1"/>
  <c r="I37" i="8" s="1"/>
  <c r="A37" i="8" s="1"/>
  <c r="I30" i="8" a="1"/>
  <c r="I30" i="8" s="1"/>
  <c r="I22" i="8" a="1"/>
  <c r="I22" i="8" s="1"/>
  <c r="A22" i="8" s="1"/>
  <c r="I50" i="8" a="1"/>
  <c r="I50" i="8" s="1"/>
  <c r="I21" i="8" a="1"/>
  <c r="I21" i="8" s="1"/>
  <c r="I19" i="8" a="1"/>
  <c r="I19" i="8" s="1"/>
  <c r="I24" i="8" a="1"/>
  <c r="I24" i="8" s="1"/>
  <c r="I59" i="8" a="1"/>
  <c r="I59" i="8" s="1"/>
  <c r="A59" i="8" s="1"/>
  <c r="I54" i="8" a="1"/>
  <c r="I54" i="8" s="1"/>
  <c r="A54" i="8" s="1"/>
  <c r="I42" i="8" a="1"/>
  <c r="I42" i="8" s="1"/>
  <c r="I64" i="8" a="1"/>
  <c r="I64" i="8" s="1"/>
  <c r="A64" i="8" s="1"/>
  <c r="I65" i="8" a="1"/>
  <c r="I65" i="8" s="1"/>
  <c r="I56" i="8" a="1"/>
  <c r="I56" i="8" s="1"/>
  <c r="A56" i="8" s="1"/>
  <c r="I29" i="8" a="1"/>
  <c r="I29" i="8" s="1"/>
  <c r="I12" i="8" a="1"/>
  <c r="I12" i="8" s="1"/>
  <c r="I40" i="8" a="1"/>
  <c r="I40" i="8" s="1"/>
  <c r="A40" i="8" s="1"/>
  <c r="I43" i="8" a="1"/>
  <c r="I43" i="8" s="1"/>
  <c r="I14" i="8" a="1"/>
  <c r="I14" i="8" s="1"/>
  <c r="I52" i="8" a="1"/>
  <c r="I52" i="8" s="1"/>
  <c r="A52" i="8" s="1"/>
  <c r="I33" i="8" a="1"/>
  <c r="I33" i="8" s="1"/>
  <c r="I35" i="8" a="1"/>
  <c r="I35" i="8" s="1"/>
  <c r="A35" i="8" s="1"/>
  <c r="R4" i="3" a="1"/>
  <c r="R4" i="3" s="1"/>
  <c r="R3" i="3" a="1"/>
  <c r="R3" i="3" s="1"/>
  <c r="R5" i="3" a="1"/>
  <c r="R5" i="3" s="1"/>
  <c r="R6" i="3" a="1"/>
  <c r="R6" i="3" s="1"/>
  <c r="R7" i="3" a="1"/>
  <c r="R7" i="3" s="1"/>
  <c r="R8" i="3" a="1"/>
  <c r="R8" i="3" s="1"/>
  <c r="R10" i="3" a="1"/>
  <c r="R10" i="3" s="1"/>
  <c r="R12" i="3" a="1"/>
  <c r="R12" i="3" s="1"/>
  <c r="R20" i="3" a="1"/>
  <c r="R20" i="3" s="1"/>
  <c r="R13" i="3" a="1"/>
  <c r="R13" i="3" s="1"/>
  <c r="R11" i="3" a="1"/>
  <c r="R11" i="3" s="1"/>
  <c r="R9" i="3" a="1"/>
  <c r="R9" i="3" s="1"/>
  <c r="R19" i="3" a="1"/>
  <c r="R19" i="3" s="1"/>
  <c r="R14" i="3" a="1"/>
  <c r="R14" i="3" s="1"/>
  <c r="R18" i="3" a="1"/>
  <c r="R18" i="3" s="1"/>
  <c r="R16" i="3" a="1"/>
  <c r="R16" i="3" s="1"/>
  <c r="R21" i="3" a="1"/>
  <c r="R21" i="3" s="1"/>
  <c r="R17" i="3" a="1"/>
  <c r="R17" i="3" s="1"/>
  <c r="R30" i="3" a="1"/>
  <c r="R30" i="3" s="1"/>
  <c r="R29" i="3" a="1"/>
  <c r="R29" i="3" s="1"/>
  <c r="R24" i="3" a="1"/>
  <c r="R24" i="3" s="1"/>
  <c r="R23" i="3" a="1"/>
  <c r="R23" i="3" s="1"/>
  <c r="R26" i="3" a="1"/>
  <c r="R26" i="3" s="1"/>
  <c r="R32" i="3" a="1"/>
  <c r="R32" i="3" s="1"/>
  <c r="R31" i="3" a="1"/>
  <c r="R31" i="3" s="1"/>
  <c r="R28" i="3" a="1"/>
  <c r="R28" i="3" s="1"/>
  <c r="R58" i="3" a="1"/>
  <c r="R58" i="3" s="1"/>
  <c r="R61" i="3" a="1"/>
  <c r="R61" i="3" s="1"/>
  <c r="R25" i="3" a="1"/>
  <c r="R25" i="3" s="1"/>
  <c r="R37" i="3" a="1"/>
  <c r="R37" i="3" s="1"/>
  <c r="R33" i="3" a="1"/>
  <c r="R33" i="3" s="1"/>
  <c r="R78" i="3" a="1"/>
  <c r="R78" i="3" s="1"/>
  <c r="R34" i="3" a="1"/>
  <c r="R34" i="3" s="1"/>
  <c r="R22" i="3" a="1"/>
  <c r="R22" i="3" s="1"/>
  <c r="R27" i="3" a="1"/>
  <c r="R27" i="3" s="1"/>
  <c r="R38" i="3" a="1"/>
  <c r="R38" i="3" s="1"/>
  <c r="R35" i="3" a="1"/>
  <c r="R35" i="3" s="1"/>
  <c r="R40" i="3" a="1"/>
  <c r="R40" i="3" s="1"/>
  <c r="R43" i="3" a="1"/>
  <c r="R43" i="3" s="1"/>
  <c r="R42" i="3" a="1"/>
  <c r="R42" i="3" s="1"/>
  <c r="R91" i="3" a="1"/>
  <c r="R91" i="3" s="1"/>
  <c r="R39" i="3" a="1"/>
  <c r="R39" i="3" s="1"/>
  <c r="R36" i="3" a="1"/>
  <c r="R36" i="3" s="1"/>
  <c r="R15" i="3" a="1"/>
  <c r="R15" i="3" s="1"/>
  <c r="R52" i="3" a="1"/>
  <c r="R52" i="3" s="1"/>
  <c r="R53" i="3" a="1"/>
  <c r="R53" i="3" s="1"/>
  <c r="R123" i="3" a="1"/>
  <c r="R123" i="3" s="1"/>
  <c r="R80" i="3" a="1"/>
  <c r="R80" i="3" s="1"/>
  <c r="R46" i="3" a="1"/>
  <c r="R46" i="3" s="1"/>
  <c r="R68" i="3" a="1"/>
  <c r="R68" i="3" s="1"/>
  <c r="R66" i="3" a="1"/>
  <c r="R66" i="3" s="1"/>
  <c r="R48" i="3" a="1"/>
  <c r="R48" i="3" s="1"/>
  <c r="R41" i="3" a="1"/>
  <c r="R41" i="3" s="1"/>
  <c r="R54" i="3" a="1"/>
  <c r="R54" i="3" s="1"/>
  <c r="R57" i="3" a="1"/>
  <c r="R57" i="3" s="1"/>
  <c r="R45" i="3" a="1"/>
  <c r="R45" i="3" s="1"/>
  <c r="R56" i="3" a="1"/>
  <c r="R56" i="3" s="1"/>
  <c r="R63" i="3" a="1"/>
  <c r="R63" i="3" s="1"/>
  <c r="R64" i="3" a="1"/>
  <c r="R64" i="3" s="1"/>
  <c r="R44" i="3" a="1"/>
  <c r="R44" i="3" s="1"/>
  <c r="R50" i="3" a="1"/>
  <c r="R50" i="3" s="1"/>
  <c r="R116" i="3" a="1"/>
  <c r="R116" i="3" s="1"/>
  <c r="R125" i="3" a="1"/>
  <c r="R125" i="3" s="1"/>
  <c r="R62" i="3" a="1"/>
  <c r="R62" i="3" s="1"/>
  <c r="R60" i="3" a="1"/>
  <c r="R60" i="3" s="1"/>
  <c r="R49" i="3" a="1"/>
  <c r="R49" i="3" s="1"/>
  <c r="R71" i="3" a="1"/>
  <c r="R71" i="3" s="1"/>
  <c r="R75" i="3" a="1"/>
  <c r="R75" i="3" s="1"/>
  <c r="R82" i="3" a="1"/>
  <c r="R82" i="3" s="1"/>
  <c r="R70" i="3" a="1"/>
  <c r="R70" i="3" s="1"/>
  <c r="R65" i="3" a="1"/>
  <c r="R65" i="3" s="1"/>
  <c r="R47" i="3" a="1"/>
  <c r="R47" i="3" s="1"/>
  <c r="R59" i="3" a="1"/>
  <c r="R59" i="3" s="1"/>
  <c r="R67" i="3" a="1"/>
  <c r="R67" i="3" s="1"/>
  <c r="R72" i="3" a="1"/>
  <c r="R72" i="3" s="1"/>
  <c r="R79" i="3" a="1"/>
  <c r="R79" i="3" s="1"/>
  <c r="R73" i="3" a="1"/>
  <c r="R73" i="3" s="1"/>
  <c r="R69" i="3" a="1"/>
  <c r="R69" i="3" s="1"/>
  <c r="R87" i="3" a="1"/>
  <c r="R87" i="3" s="1"/>
  <c r="R88" i="3" a="1"/>
  <c r="R88" i="3" s="1"/>
  <c r="R103" i="3" a="1"/>
  <c r="R103" i="3" s="1"/>
  <c r="R96" i="3" a="1"/>
  <c r="R96" i="3" s="1"/>
  <c r="R109" i="3" a="1"/>
  <c r="R109" i="3" s="1"/>
  <c r="R55" i="3" a="1"/>
  <c r="R55" i="3" s="1"/>
  <c r="R76" i="3" a="1"/>
  <c r="R76" i="3" s="1"/>
  <c r="R84" i="3" a="1"/>
  <c r="R84" i="3" s="1"/>
  <c r="R100" i="3" a="1"/>
  <c r="R100" i="3" s="1"/>
  <c r="R77" i="3" a="1"/>
  <c r="R77" i="3" s="1"/>
  <c r="R102" i="3" a="1"/>
  <c r="R102" i="3" s="1"/>
  <c r="R74" i="3" a="1"/>
  <c r="R74" i="3" s="1"/>
  <c r="R81" i="3" a="1"/>
  <c r="R81" i="3" s="1"/>
  <c r="R98" i="3" a="1"/>
  <c r="R98" i="3" s="1"/>
  <c r="R85" i="3" a="1"/>
  <c r="R85" i="3" s="1"/>
  <c r="R115" i="3" a="1"/>
  <c r="R115" i="3" s="1"/>
  <c r="R114" i="3" a="1"/>
  <c r="R114" i="3" s="1"/>
  <c r="R99" i="3" a="1"/>
  <c r="R99" i="3" s="1"/>
  <c r="R83" i="3" a="1"/>
  <c r="R83" i="3" s="1"/>
  <c r="R111" i="3" a="1"/>
  <c r="R111" i="3" s="1"/>
  <c r="R90" i="3" a="1"/>
  <c r="R90" i="3" s="1"/>
  <c r="R89" i="3" a="1"/>
  <c r="R89" i="3" s="1"/>
  <c r="R107" i="3" a="1"/>
  <c r="R107" i="3" s="1"/>
  <c r="R97" i="3" a="1"/>
  <c r="R97" i="3" s="1"/>
  <c r="R92" i="3" a="1"/>
  <c r="R92" i="3" s="1"/>
  <c r="R86" i="3" a="1"/>
  <c r="R86" i="3" s="1"/>
  <c r="R117" i="3" a="1"/>
  <c r="R117" i="3" s="1"/>
  <c r="R105" i="3" a="1"/>
  <c r="R105" i="3" s="1"/>
  <c r="R104" i="3" a="1"/>
  <c r="R104" i="3" s="1"/>
  <c r="R94" i="3" a="1"/>
  <c r="R94" i="3" s="1"/>
  <c r="R95" i="3" a="1"/>
  <c r="R95" i="3" s="1"/>
  <c r="R118" i="3" a="1"/>
  <c r="R118" i="3" s="1"/>
  <c r="R147" i="3" a="1"/>
  <c r="R147" i="3" s="1"/>
  <c r="R120" i="3" a="1"/>
  <c r="R120" i="3" s="1"/>
  <c r="R110" i="3" a="1"/>
  <c r="R110" i="3" s="1"/>
  <c r="R124" i="3" a="1"/>
  <c r="R124" i="3" s="1"/>
  <c r="R142" i="3" a="1"/>
  <c r="R142" i="3" s="1"/>
  <c r="R143" i="3" a="1"/>
  <c r="R143" i="3" s="1"/>
  <c r="R126" i="3" a="1"/>
  <c r="R126" i="3" s="1"/>
  <c r="R121" i="3" a="1"/>
  <c r="R121" i="3" s="1"/>
  <c r="R145" i="3" a="1"/>
  <c r="R145" i="3" s="1"/>
  <c r="R128" i="3" a="1"/>
  <c r="R128" i="3" s="1"/>
  <c r="R146" i="3" a="1"/>
  <c r="R146" i="3" s="1"/>
  <c r="R51" i="3" a="1"/>
  <c r="R51" i="3" s="1"/>
  <c r="R144" i="3" a="1"/>
  <c r="R144" i="3" s="1"/>
  <c r="R148" i="3" a="1"/>
  <c r="R148" i="3" s="1"/>
  <c r="R132" i="3" a="1"/>
  <c r="R132" i="3" s="1"/>
  <c r="R134" i="3" a="1"/>
  <c r="R134" i="3" s="1"/>
  <c r="R122" i="3" a="1"/>
  <c r="R122" i="3" s="1"/>
  <c r="R112" i="3" a="1"/>
  <c r="R112" i="3" s="1"/>
  <c r="R101" i="3" a="1"/>
  <c r="R101" i="3" s="1"/>
  <c r="R127" i="3" a="1"/>
  <c r="R127" i="3" s="1"/>
  <c r="R150" i="3" a="1"/>
  <c r="R150" i="3" s="1"/>
  <c r="R149" i="3" a="1"/>
  <c r="R149" i="3" s="1"/>
  <c r="R151" i="3" a="1"/>
  <c r="R151" i="3" s="1"/>
  <c r="R152" i="3" a="1"/>
  <c r="R152" i="3" s="1"/>
  <c r="R153" i="3" a="1"/>
  <c r="R153" i="3" s="1"/>
  <c r="R154" i="3" a="1"/>
  <c r="R154" i="3" s="1"/>
  <c r="R156" i="3" a="1"/>
  <c r="R156" i="3" s="1"/>
  <c r="R155" i="3" a="1"/>
  <c r="R155" i="3" s="1"/>
  <c r="R157" i="3" a="1"/>
  <c r="R157" i="3" s="1"/>
  <c r="R158" i="3" a="1"/>
  <c r="R158" i="3" s="1"/>
  <c r="A3" i="3" l="1"/>
  <c r="A532" i="4"/>
  <c r="A533" i="4"/>
  <c r="A801" i="4"/>
  <c r="A17" i="5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3" i="5" s="1"/>
  <c r="A44" i="5" s="1"/>
  <c r="A45" i="5" s="1"/>
  <c r="A46" i="5" s="1"/>
  <c r="A47" i="5" s="1"/>
  <c r="A49" i="5" s="1"/>
  <c r="A50" i="5" s="1"/>
  <c r="A51" i="5" s="1"/>
  <c r="A52" i="5" s="1"/>
  <c r="A53" i="5" s="1"/>
  <c r="A54" i="5" s="1"/>
  <c r="A55" i="5" s="1"/>
  <c r="A56" i="5" s="1"/>
  <c r="A57" i="5" s="1"/>
  <c r="A59" i="5" s="1"/>
  <c r="A60" i="5" s="1"/>
  <c r="A61" i="5" s="1"/>
  <c r="A62" i="5" s="1"/>
  <c r="A63" i="5" s="1"/>
  <c r="A64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8" i="5" s="1"/>
  <c r="A80" i="5" s="1"/>
  <c r="A82" i="5" s="1"/>
  <c r="A83" i="5" s="1"/>
  <c r="A84" i="5" s="1"/>
  <c r="A86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2" i="5" s="1"/>
  <c r="A113" i="5" s="1"/>
  <c r="A114" i="5" s="1"/>
  <c r="A115" i="5" s="1"/>
  <c r="A118" i="5" s="1"/>
  <c r="A119" i="5" s="1"/>
  <c r="A129" i="5" s="1"/>
  <c r="A130" i="5" s="1"/>
  <c r="A131" i="5" s="1"/>
  <c r="A133" i="5" s="1"/>
  <c r="A136" i="5" s="1"/>
  <c r="A137" i="5" s="1"/>
  <c r="A138" i="5" s="1"/>
  <c r="A140" i="5" s="1"/>
  <c r="A143" i="5" s="1"/>
  <c r="A145" i="5" s="1"/>
  <c r="A148" i="5" s="1"/>
  <c r="A149" i="5" s="1"/>
  <c r="A150" i="5" s="1"/>
  <c r="A153" i="5" s="1"/>
  <c r="A154" i="5" s="1"/>
  <c r="A155" i="5" s="1"/>
  <c r="A156" i="5" s="1"/>
  <c r="A157" i="5" s="1"/>
  <c r="A158" i="5" s="1"/>
  <c r="A160" i="5" s="1"/>
  <c r="A161" i="5" s="1"/>
  <c r="A164" i="5" s="1"/>
  <c r="A167" i="5" s="1"/>
  <c r="A168" i="5" s="1"/>
  <c r="A171" i="5" s="1"/>
  <c r="A172" i="5" s="1"/>
  <c r="A173" i="5" s="1"/>
  <c r="A174" i="5" s="1"/>
  <c r="A175" i="5" s="1"/>
  <c r="A176" i="5" s="1"/>
  <c r="A178" i="5" s="1"/>
  <c r="A4" i="6"/>
  <c r="A792" i="6"/>
  <c r="A849" i="6"/>
  <c r="A686" i="6"/>
  <c r="A653" i="6"/>
  <c r="A531" i="6"/>
  <c r="A546" i="6"/>
  <c r="A512" i="6"/>
  <c r="A837" i="6"/>
  <c r="A843" i="6"/>
  <c r="A662" i="6"/>
  <c r="A615" i="6"/>
  <c r="A559" i="6"/>
  <c r="A541" i="6"/>
  <c r="A416" i="6"/>
  <c r="A610" i="6"/>
  <c r="A519" i="6"/>
  <c r="A458" i="6"/>
  <c r="A412" i="6"/>
  <c r="A49" i="8"/>
  <c r="A42" i="8"/>
  <c r="A38" i="8"/>
  <c r="A63" i="8"/>
  <c r="A39" i="8"/>
  <c r="A53" i="8"/>
  <c r="A51" i="8"/>
  <c r="A50" i="8"/>
  <c r="A47" i="8"/>
  <c r="A55" i="8"/>
  <c r="A48" i="8"/>
  <c r="A57" i="8"/>
  <c r="A45" i="8"/>
  <c r="A66" i="8"/>
  <c r="A65" i="8"/>
  <c r="A67" i="8"/>
  <c r="A3" i="8"/>
  <c r="A5" i="6" l="1"/>
  <c r="A4" i="8"/>
  <c r="A5" i="8" s="1"/>
  <c r="A6" i="6" l="1"/>
  <c r="A7" i="6" s="1"/>
  <c r="O468" i="4" a="1"/>
  <c r="O468" i="4" s="1"/>
  <c r="O933" i="4" a="1"/>
  <c r="O933" i="4" s="1"/>
  <c r="O934" i="4" a="1"/>
  <c r="O934" i="4" s="1"/>
  <c r="A934" i="4" s="1"/>
  <c r="O893" i="4" a="1"/>
  <c r="O893" i="4" s="1"/>
  <c r="O4" i="4" a="1"/>
  <c r="O4" i="4" s="1"/>
  <c r="O3" i="4" a="1"/>
  <c r="O3" i="4" s="1"/>
  <c r="O7" i="4" a="1"/>
  <c r="O7" i="4" s="1"/>
  <c r="O5" i="4" a="1"/>
  <c r="O5" i="4" s="1"/>
  <c r="O6" i="4" a="1"/>
  <c r="O6" i="4" s="1"/>
  <c r="O8" i="4" a="1"/>
  <c r="O8" i="4" s="1"/>
  <c r="O10" i="4" a="1"/>
  <c r="O10" i="4" s="1"/>
  <c r="O14" i="4" a="1"/>
  <c r="O14" i="4" s="1"/>
  <c r="O32" i="4" a="1"/>
  <c r="O32" i="4" s="1"/>
  <c r="O11" i="4" a="1"/>
  <c r="O11" i="4" s="1"/>
  <c r="O39" i="4" a="1"/>
  <c r="O39" i="4" s="1"/>
  <c r="O9" i="4" a="1"/>
  <c r="O9" i="4" s="1"/>
  <c r="O41" i="4" a="1"/>
  <c r="O41" i="4" s="1"/>
  <c r="O19" i="4" a="1"/>
  <c r="O19" i="4" s="1"/>
  <c r="O12" i="4" a="1"/>
  <c r="O12" i="4" s="1"/>
  <c r="O16" i="4" a="1"/>
  <c r="O16" i="4" s="1"/>
  <c r="O20" i="4" a="1"/>
  <c r="O20" i="4" s="1"/>
  <c r="O22" i="4" a="1"/>
  <c r="O22" i="4" s="1"/>
  <c r="O18" i="4" a="1"/>
  <c r="O18" i="4" s="1"/>
  <c r="O46" i="4" a="1"/>
  <c r="O46" i="4" s="1"/>
  <c r="O13" i="4" a="1"/>
  <c r="O13" i="4" s="1"/>
  <c r="O23" i="4" a="1"/>
  <c r="O23" i="4" s="1"/>
  <c r="O28" i="4" a="1"/>
  <c r="O28" i="4" s="1"/>
  <c r="O31" i="4" a="1"/>
  <c r="O31" i="4" s="1"/>
  <c r="O38" i="4" a="1"/>
  <c r="O38" i="4" s="1"/>
  <c r="O53" i="4" a="1"/>
  <c r="O53" i="4" s="1"/>
  <c r="O30" i="4" a="1"/>
  <c r="O30" i="4" s="1"/>
  <c r="O89" i="4" a="1"/>
  <c r="O89" i="4" s="1"/>
  <c r="O35" i="4" a="1"/>
  <c r="O35" i="4" s="1"/>
  <c r="O15" i="4" a="1"/>
  <c r="O15" i="4" s="1"/>
  <c r="O71" i="4" a="1"/>
  <c r="O71" i="4" s="1"/>
  <c r="O68" i="4" a="1"/>
  <c r="O68" i="4" s="1"/>
  <c r="O21" i="4" a="1"/>
  <c r="O21" i="4" s="1"/>
  <c r="O25" i="4" a="1"/>
  <c r="O25" i="4" s="1"/>
  <c r="O33" i="4" a="1"/>
  <c r="O33" i="4" s="1"/>
  <c r="O24" i="4" a="1"/>
  <c r="O24" i="4" s="1"/>
  <c r="O43" i="4" a="1"/>
  <c r="O43" i="4" s="1"/>
  <c r="O29" i="4" a="1"/>
  <c r="O29" i="4" s="1"/>
  <c r="O63" i="4" a="1"/>
  <c r="O63" i="4" s="1"/>
  <c r="O26" i="4" a="1"/>
  <c r="O26" i="4" s="1"/>
  <c r="O17" i="4" a="1"/>
  <c r="O17" i="4" s="1"/>
  <c r="O36" i="4" a="1"/>
  <c r="O36" i="4" s="1"/>
  <c r="O55" i="4" a="1"/>
  <c r="O55" i="4" s="1"/>
  <c r="O65" i="4" a="1"/>
  <c r="O65" i="4" s="1"/>
  <c r="O27" i="4" a="1"/>
  <c r="O27" i="4" s="1"/>
  <c r="O47" i="4" a="1"/>
  <c r="O47" i="4" s="1"/>
  <c r="O74" i="4" a="1"/>
  <c r="O74" i="4" s="1"/>
  <c r="O163" i="4" a="1"/>
  <c r="O163" i="4" s="1"/>
  <c r="O49" i="4" a="1"/>
  <c r="O49" i="4" s="1"/>
  <c r="O40" i="4" a="1"/>
  <c r="O40" i="4" s="1"/>
  <c r="O60" i="4" a="1"/>
  <c r="O60" i="4" s="1"/>
  <c r="O61" i="4" a="1"/>
  <c r="O61" i="4" s="1"/>
  <c r="O51" i="4" a="1"/>
  <c r="O51" i="4" s="1"/>
  <c r="O58" i="4" a="1"/>
  <c r="O58" i="4" s="1"/>
  <c r="O110" i="4" a="1"/>
  <c r="O110" i="4" s="1"/>
  <c r="A110" i="4" s="1"/>
  <c r="O111" i="4" a="1"/>
  <c r="O111" i="4" s="1"/>
  <c r="O79" i="4" a="1"/>
  <c r="O79" i="4" s="1"/>
  <c r="O81" i="4" a="1"/>
  <c r="O81" i="4" s="1"/>
  <c r="O42" i="4" a="1"/>
  <c r="O42" i="4" s="1"/>
  <c r="O84" i="4" a="1"/>
  <c r="O84" i="4" s="1"/>
  <c r="O50" i="4" a="1"/>
  <c r="O50" i="4" s="1"/>
  <c r="O120" i="4" a="1"/>
  <c r="O120" i="4" s="1"/>
  <c r="O66" i="4" a="1"/>
  <c r="O66" i="4" s="1"/>
  <c r="O91" i="4" a="1"/>
  <c r="O91" i="4" s="1"/>
  <c r="O123" i="4" a="1"/>
  <c r="O123" i="4" s="1"/>
  <c r="O124" i="4" a="1"/>
  <c r="O124" i="4" s="1"/>
  <c r="O125" i="4" a="1"/>
  <c r="O125" i="4" s="1"/>
  <c r="A125" i="4" s="1"/>
  <c r="O126" i="4" a="1"/>
  <c r="O126" i="4" s="1"/>
  <c r="O127" i="4" a="1"/>
  <c r="O127" i="4" s="1"/>
  <c r="A127" i="4" s="1"/>
  <c r="O128" i="4" a="1"/>
  <c r="O128" i="4" s="1"/>
  <c r="A128" i="4" s="1"/>
  <c r="O83" i="4" a="1"/>
  <c r="O83" i="4" s="1"/>
  <c r="O44" i="4" a="1"/>
  <c r="O44" i="4" s="1"/>
  <c r="O106" i="4" a="1"/>
  <c r="O106" i="4" s="1"/>
  <c r="O107" i="4" a="1"/>
  <c r="O107" i="4" s="1"/>
  <c r="O131" i="4" a="1"/>
  <c r="O131" i="4" s="1"/>
  <c r="O132" i="4" a="1"/>
  <c r="O132" i="4" s="1"/>
  <c r="O134" i="4" a="1"/>
  <c r="O134" i="4" s="1"/>
  <c r="O135" i="4" a="1"/>
  <c r="O135" i="4" s="1"/>
  <c r="A135" i="4" s="1"/>
  <c r="O87" i="4" a="1"/>
  <c r="O87" i="4" s="1"/>
  <c r="O100" i="4" a="1"/>
  <c r="O100" i="4" s="1"/>
  <c r="O136" i="4" a="1"/>
  <c r="O136" i="4" s="1"/>
  <c r="O137" i="4" a="1"/>
  <c r="O137" i="4" s="1"/>
  <c r="O138" i="4" a="1"/>
  <c r="O138" i="4" s="1"/>
  <c r="A138" i="4" s="1"/>
  <c r="O139" i="4" a="1"/>
  <c r="O139" i="4" s="1"/>
  <c r="O99" i="4" a="1"/>
  <c r="O99" i="4" s="1"/>
  <c r="O143" i="4" a="1"/>
  <c r="O143" i="4" s="1"/>
  <c r="O145" i="4" a="1"/>
  <c r="O145" i="4" s="1"/>
  <c r="O146" i="4" a="1"/>
  <c r="O146" i="4" s="1"/>
  <c r="O147" i="4" a="1"/>
  <c r="O147" i="4" s="1"/>
  <c r="A147" i="4" s="1"/>
  <c r="O148" i="4" a="1"/>
  <c r="O148" i="4" s="1"/>
  <c r="A148" i="4" s="1"/>
  <c r="O76" i="4" a="1"/>
  <c r="O76" i="4" s="1"/>
  <c r="O94" i="4" a="1"/>
  <c r="O94" i="4" s="1"/>
  <c r="O75" i="4" a="1"/>
  <c r="O75" i="4" s="1"/>
  <c r="O212" i="4" a="1"/>
  <c r="O212" i="4" s="1"/>
  <c r="O52" i="4" a="1"/>
  <c r="O52" i="4" s="1"/>
  <c r="O70" i="4" a="1"/>
  <c r="O70" i="4" s="1"/>
  <c r="A70" i="4" s="1"/>
  <c r="O80" i="4" a="1"/>
  <c r="O80" i="4" s="1"/>
  <c r="O155" i="4" a="1"/>
  <c r="O155" i="4" s="1"/>
  <c r="O78" i="4" a="1"/>
  <c r="O78" i="4" s="1"/>
  <c r="O88" i="4" a="1"/>
  <c r="O88" i="4" s="1"/>
  <c r="O104" i="4" a="1"/>
  <c r="O104" i="4" s="1"/>
  <c r="O73" i="4" a="1"/>
  <c r="O73" i="4" s="1"/>
  <c r="O85" i="4" a="1"/>
  <c r="O85" i="4" s="1"/>
  <c r="O445" i="4" a="1"/>
  <c r="O445" i="4" s="1"/>
  <c r="O67" i="4" a="1"/>
  <c r="O67" i="4" s="1"/>
  <c r="O37" i="4" a="1"/>
  <c r="O37" i="4" s="1"/>
  <c r="O72" i="4" a="1"/>
  <c r="O72" i="4" s="1"/>
  <c r="O45" i="4" a="1"/>
  <c r="O45" i="4" s="1"/>
  <c r="O180" i="4" a="1"/>
  <c r="O180" i="4" s="1"/>
  <c r="O116" i="4" a="1"/>
  <c r="O116" i="4" s="1"/>
  <c r="O129" i="4" a="1"/>
  <c r="O129" i="4" s="1"/>
  <c r="O162" i="4" a="1"/>
  <c r="O162" i="4" s="1"/>
  <c r="O183" i="4" a="1"/>
  <c r="O183" i="4" s="1"/>
  <c r="O115" i="4" a="1"/>
  <c r="O115" i="4" s="1"/>
  <c r="O168" i="4" a="1"/>
  <c r="O168" i="4" s="1"/>
  <c r="O69" i="4" a="1"/>
  <c r="O69" i="4" s="1"/>
  <c r="O56" i="4" a="1"/>
  <c r="O56" i="4" s="1"/>
  <c r="O571" i="4" a="1"/>
  <c r="O571" i="4" s="1"/>
  <c r="O48" i="4" a="1"/>
  <c r="O48" i="4" s="1"/>
  <c r="O98" i="4" a="1"/>
  <c r="O98" i="4" s="1"/>
  <c r="O187" i="4" a="1"/>
  <c r="O187" i="4" s="1"/>
  <c r="O103" i="4" a="1"/>
  <c r="O103" i="4" s="1"/>
  <c r="O188" i="4" a="1"/>
  <c r="O188" i="4" s="1"/>
  <c r="O117" i="4" a="1"/>
  <c r="O117" i="4" s="1"/>
  <c r="O190" i="4" a="1"/>
  <c r="O190" i="4" s="1"/>
  <c r="O92" i="4" a="1"/>
  <c r="O92" i="4" s="1"/>
  <c r="O95" i="4" a="1"/>
  <c r="O95" i="4" s="1"/>
  <c r="O112" i="4" a="1"/>
  <c r="O112" i="4" s="1"/>
  <c r="O105" i="4" a="1"/>
  <c r="O105" i="4" s="1"/>
  <c r="O122" i="4" a="1"/>
  <c r="O122" i="4" s="1"/>
  <c r="O151" i="4" a="1"/>
  <c r="O151" i="4" s="1"/>
  <c r="O150" i="4" a="1"/>
  <c r="O150" i="4" s="1"/>
  <c r="O90" i="4" a="1"/>
  <c r="O90" i="4" s="1"/>
  <c r="O97" i="4" a="1"/>
  <c r="O97" i="4" s="1"/>
  <c r="O207" i="4" a="1"/>
  <c r="O207" i="4" s="1"/>
  <c r="O210" i="4" a="1"/>
  <c r="O210" i="4" s="1"/>
  <c r="O157" i="4" a="1"/>
  <c r="O157" i="4" s="1"/>
  <c r="O196" i="4" a="1"/>
  <c r="O196" i="4" s="1"/>
  <c r="O217" i="4" a="1"/>
  <c r="O217" i="4" s="1"/>
  <c r="O133" i="4" a="1"/>
  <c r="O133" i="4" s="1"/>
  <c r="A133" i="4" s="1"/>
  <c r="O114" i="4" a="1"/>
  <c r="O114" i="4" s="1"/>
  <c r="O144" i="4" a="1"/>
  <c r="O144" i="4" s="1"/>
  <c r="O59" i="4" a="1"/>
  <c r="O59" i="4" s="1"/>
  <c r="O184" i="4" a="1"/>
  <c r="O184" i="4" s="1"/>
  <c r="O82" i="4" a="1"/>
  <c r="O82" i="4" s="1"/>
  <c r="O225" i="4" a="1"/>
  <c r="O225" i="4" s="1"/>
  <c r="O228" i="4" a="1"/>
  <c r="O228" i="4" s="1"/>
  <c r="O159" i="4" a="1"/>
  <c r="O159" i="4" s="1"/>
  <c r="O109" i="4" a="1"/>
  <c r="O109" i="4" s="1"/>
  <c r="O93" i="4" a="1"/>
  <c r="O93" i="4" s="1"/>
  <c r="O149" i="4" a="1"/>
  <c r="O149" i="4" s="1"/>
  <c r="O234" i="4" a="1"/>
  <c r="O234" i="4" s="1"/>
  <c r="O140" i="4" a="1"/>
  <c r="O140" i="4" s="1"/>
  <c r="O173" i="4" a="1"/>
  <c r="O173" i="4" s="1"/>
  <c r="O242" i="4" a="1"/>
  <c r="O242" i="4" s="1"/>
  <c r="O142" i="4" a="1"/>
  <c r="O142" i="4" s="1"/>
  <c r="O57" i="4" a="1"/>
  <c r="O57" i="4" s="1"/>
  <c r="O77" i="4" a="1"/>
  <c r="O77" i="4" s="1"/>
  <c r="O166" i="4" a="1"/>
  <c r="O166" i="4" s="1"/>
  <c r="O130" i="4" a="1"/>
  <c r="O130" i="4" s="1"/>
  <c r="O101" i="4" a="1"/>
  <c r="O101" i="4" s="1"/>
  <c r="O167" i="4" a="1"/>
  <c r="O167" i="4" s="1"/>
  <c r="O160" i="4" a="1"/>
  <c r="O160" i="4" s="1"/>
  <c r="O255" i="4" a="1"/>
  <c r="O255" i="4" s="1"/>
  <c r="O186" i="4" a="1"/>
  <c r="O186" i="4" s="1"/>
  <c r="O264" i="4" a="1"/>
  <c r="O264" i="4" s="1"/>
  <c r="O213" i="4" a="1"/>
  <c r="O213" i="4" s="1"/>
  <c r="O267" i="4" a="1"/>
  <c r="O267" i="4" s="1"/>
  <c r="O268" i="4" a="1"/>
  <c r="O268" i="4" s="1"/>
  <c r="O185" i="4" a="1"/>
  <c r="O185" i="4" s="1"/>
  <c r="A185" i="4" s="1"/>
  <c r="O113" i="4" a="1"/>
  <c r="O113" i="4" s="1"/>
  <c r="O169" i="4" a="1"/>
  <c r="O169" i="4" s="1"/>
  <c r="O272" i="4" a="1"/>
  <c r="O272" i="4" s="1"/>
  <c r="O273" i="4" a="1"/>
  <c r="O273" i="4" s="1"/>
  <c r="O274" i="4" a="1"/>
  <c r="O274" i="4" s="1"/>
  <c r="O118" i="4" a="1"/>
  <c r="O118" i="4" s="1"/>
  <c r="O277" i="4" a="1"/>
  <c r="O277" i="4" s="1"/>
  <c r="O278" i="4" a="1"/>
  <c r="O278" i="4" s="1"/>
  <c r="O189" i="4" a="1"/>
  <c r="O189" i="4" s="1"/>
  <c r="O280" i="4" a="1"/>
  <c r="O280" i="4" s="1"/>
  <c r="O281" i="4" a="1"/>
  <c r="O281" i="4" s="1"/>
  <c r="O282" i="4" a="1"/>
  <c r="O282" i="4" s="1"/>
  <c r="A282" i="4" s="1"/>
  <c r="O284" i="4" a="1"/>
  <c r="O284" i="4" s="1"/>
  <c r="O285" i="4" a="1"/>
  <c r="O285" i="4" s="1"/>
  <c r="O286" i="4" a="1"/>
  <c r="O286" i="4" s="1"/>
  <c r="A286" i="4" s="1"/>
  <c r="O290" i="4" a="1"/>
  <c r="O290" i="4" s="1"/>
  <c r="O292" i="4" a="1"/>
  <c r="O292" i="4" s="1"/>
  <c r="O293" i="4" a="1"/>
  <c r="O293" i="4" s="1"/>
  <c r="O294" i="4" a="1"/>
  <c r="O294" i="4" s="1"/>
  <c r="A294" i="4" s="1"/>
  <c r="O295" i="4" a="1"/>
  <c r="O295" i="4" s="1"/>
  <c r="O297" i="4" a="1"/>
  <c r="O297" i="4" s="1"/>
  <c r="O152" i="4" a="1"/>
  <c r="O152" i="4" s="1"/>
  <c r="O64" i="4" a="1"/>
  <c r="O64" i="4" s="1"/>
  <c r="O298" i="4" a="1"/>
  <c r="O298" i="4" s="1"/>
  <c r="O299" i="4" a="1"/>
  <c r="O299" i="4" s="1"/>
  <c r="O300" i="4" a="1"/>
  <c r="O300" i="4" s="1"/>
  <c r="O301" i="4" a="1"/>
  <c r="O301" i="4" s="1"/>
  <c r="O305" i="4" a="1"/>
  <c r="O305" i="4" s="1"/>
  <c r="O306" i="4" a="1"/>
  <c r="O306" i="4" s="1"/>
  <c r="A306" i="4" s="1"/>
  <c r="O307" i="4" a="1"/>
  <c r="O307" i="4" s="1"/>
  <c r="O191" i="4" a="1"/>
  <c r="O191" i="4" s="1"/>
  <c r="O177" i="4" a="1"/>
  <c r="O177" i="4" s="1"/>
  <c r="O317" i="4" a="1"/>
  <c r="O317" i="4" s="1"/>
  <c r="O309" i="4" a="1"/>
  <c r="O309" i="4" s="1"/>
  <c r="O310" i="4" a="1"/>
  <c r="O310" i="4" s="1"/>
  <c r="O203" i="4" a="1"/>
  <c r="O203" i="4" s="1"/>
  <c r="O312" i="4" a="1"/>
  <c r="O312" i="4" s="1"/>
  <c r="O313" i="4" a="1"/>
  <c r="O313" i="4" s="1"/>
  <c r="O215" i="4" a="1"/>
  <c r="O215" i="4" s="1"/>
  <c r="O314" i="4" a="1"/>
  <c r="O314" i="4" s="1"/>
  <c r="O233" i="4" a="1"/>
  <c r="O233" i="4" s="1"/>
  <c r="O316" i="4" a="1"/>
  <c r="O316" i="4" s="1"/>
  <c r="O62" i="4" a="1"/>
  <c r="O62" i="4" s="1"/>
  <c r="O174" i="4" a="1"/>
  <c r="O174" i="4" s="1"/>
  <c r="O172" i="4" a="1"/>
  <c r="O172" i="4" s="1"/>
  <c r="O222" i="4" a="1"/>
  <c r="O222" i="4" s="1"/>
  <c r="O201" i="4" a="1"/>
  <c r="O201" i="4" s="1"/>
  <c r="O232" i="4" a="1"/>
  <c r="O232" i="4" s="1"/>
  <c r="O318" i="4" a="1"/>
  <c r="O318" i="4" s="1"/>
  <c r="O320" i="4" a="1"/>
  <c r="O320" i="4" s="1"/>
  <c r="O323" i="4" a="1"/>
  <c r="O323" i="4" s="1"/>
  <c r="O239" i="4" a="1"/>
  <c r="O239" i="4" s="1"/>
  <c r="O261" i="4" a="1"/>
  <c r="O261" i="4" s="1"/>
  <c r="O181" i="4" a="1"/>
  <c r="O181" i="4" s="1"/>
  <c r="O171" i="4" a="1"/>
  <c r="O171" i="4" s="1"/>
  <c r="O178" i="4" a="1"/>
  <c r="O178" i="4" s="1"/>
  <c r="O331" i="4" a="1"/>
  <c r="O331" i="4" s="1"/>
  <c r="O195" i="4" a="1"/>
  <c r="O195" i="4" s="1"/>
  <c r="O179" i="4" a="1"/>
  <c r="O179" i="4" s="1"/>
  <c r="A179" i="4" s="1"/>
  <c r="O334" i="4" a="1"/>
  <c r="O334" i="4" s="1"/>
  <c r="A334" i="4" s="1"/>
  <c r="O204" i="4" a="1"/>
  <c r="O204" i="4" s="1"/>
  <c r="O108" i="4" a="1"/>
  <c r="O108" i="4" s="1"/>
  <c r="O337" i="4" a="1"/>
  <c r="O337" i="4" s="1"/>
  <c r="O211" i="4" a="1"/>
  <c r="O211" i="4" s="1"/>
  <c r="O227" i="4" a="1"/>
  <c r="O227" i="4" s="1"/>
  <c r="O259" i="4" a="1"/>
  <c r="O259" i="4" s="1"/>
  <c r="O200" i="4" a="1"/>
  <c r="O200" i="4" s="1"/>
  <c r="O205" i="4" a="1"/>
  <c r="O205" i="4" s="1"/>
  <c r="O219" i="4" a="1"/>
  <c r="O219" i="4" s="1"/>
  <c r="O340" i="4" a="1"/>
  <c r="O340" i="4" s="1"/>
  <c r="O224" i="4" a="1"/>
  <c r="O224" i="4" s="1"/>
  <c r="O220" i="4" a="1"/>
  <c r="O220" i="4" s="1"/>
  <c r="O182" i="4" a="1"/>
  <c r="O182" i="4" s="1"/>
  <c r="A182" i="4" s="1"/>
  <c r="O206" i="4" a="1"/>
  <c r="O206" i="4" s="1"/>
  <c r="O343" i="4" a="1"/>
  <c r="O343" i="4" s="1"/>
  <c r="O119" i="4" a="1"/>
  <c r="O119" i="4" s="1"/>
  <c r="O347" i="4" a="1"/>
  <c r="O347" i="4" s="1"/>
  <c r="O348" i="4" a="1"/>
  <c r="O348" i="4" s="1"/>
  <c r="O349" i="4" a="1"/>
  <c r="O349" i="4" s="1"/>
  <c r="A349" i="4" s="1"/>
  <c r="O86" i="4" a="1"/>
  <c r="O86" i="4" s="1"/>
  <c r="O257" i="4" a="1"/>
  <c r="O257" i="4" s="1"/>
  <c r="O266" i="4" a="1"/>
  <c r="O266" i="4" s="1"/>
  <c r="O358" i="4" a="1"/>
  <c r="O358" i="4" s="1"/>
  <c r="O265" i="4" a="1"/>
  <c r="O265" i="4" s="1"/>
  <c r="O363" i="4" a="1"/>
  <c r="O363" i="4" s="1"/>
  <c r="O365" i="4" a="1"/>
  <c r="O365" i="4" s="1"/>
  <c r="O170" i="4" a="1"/>
  <c r="O170" i="4" s="1"/>
  <c r="O276" i="4" a="1"/>
  <c r="O276" i="4" s="1"/>
  <c r="O368" i="4" a="1"/>
  <c r="O368" i="4" s="1"/>
  <c r="O369" i="4" a="1"/>
  <c r="O369" i="4" s="1"/>
  <c r="O231" i="4" a="1"/>
  <c r="O231" i="4" s="1"/>
  <c r="O247" i="4" a="1"/>
  <c r="O247" i="4" s="1"/>
  <c r="O283" i="4" a="1"/>
  <c r="O283" i="4" s="1"/>
  <c r="O370" i="4" a="1"/>
  <c r="O370" i="4" s="1"/>
  <c r="O371" i="4" a="1"/>
  <c r="O371" i="4" s="1"/>
  <c r="O241" i="4" a="1"/>
  <c r="O241" i="4" s="1"/>
  <c r="O291" i="4" a="1"/>
  <c r="O291" i="4" s="1"/>
  <c r="O237" i="4" a="1"/>
  <c r="O237" i="4" s="1"/>
  <c r="O374" i="4" a="1"/>
  <c r="O374" i="4" s="1"/>
  <c r="O141" i="4" a="1"/>
  <c r="O141" i="4" s="1"/>
  <c r="O199" i="4" a="1"/>
  <c r="O199" i="4" s="1"/>
  <c r="O243" i="4" a="1"/>
  <c r="O243" i="4" s="1"/>
  <c r="O245" i="4" a="1"/>
  <c r="O245" i="4" s="1"/>
  <c r="O383" i="4" a="1"/>
  <c r="O383" i="4" s="1"/>
  <c r="O384" i="4" a="1"/>
  <c r="O384" i="4" s="1"/>
  <c r="O193" i="4" a="1"/>
  <c r="O193" i="4" s="1"/>
  <c r="O253" i="4" a="1"/>
  <c r="O253" i="4" s="1"/>
  <c r="O382" i="4" a="1"/>
  <c r="O382" i="4" s="1"/>
  <c r="O385" i="4" a="1"/>
  <c r="O385" i="4" s="1"/>
  <c r="O390" i="4" a="1"/>
  <c r="O390" i="4" s="1"/>
  <c r="O198" i="4" a="1"/>
  <c r="O198" i="4" s="1"/>
  <c r="O391" i="4" a="1"/>
  <c r="O391" i="4" s="1"/>
  <c r="O303" i="4" a="1"/>
  <c r="O303" i="4" s="1"/>
  <c r="O398" i="4" a="1"/>
  <c r="O398" i="4" s="1"/>
  <c r="O244" i="4" a="1"/>
  <c r="O244" i="4" s="1"/>
  <c r="O404" i="4" a="1"/>
  <c r="O404" i="4" s="1"/>
  <c r="O248" i="4" a="1"/>
  <c r="O248" i="4" s="1"/>
  <c r="O121" i="4" a="1"/>
  <c r="O121" i="4" s="1"/>
  <c r="O405" i="4" a="1"/>
  <c r="O405" i="4" s="1"/>
  <c r="A406" i="4" s="1"/>
  <c r="O412" i="4" a="1"/>
  <c r="O412" i="4" s="1"/>
  <c r="A412" i="4" s="1"/>
  <c r="O413" i="4" a="1"/>
  <c r="O413" i="4" s="1"/>
  <c r="O96" i="4" a="1"/>
  <c r="O96" i="4" s="1"/>
  <c r="O209" i="4" a="1"/>
  <c r="O209" i="4" s="1"/>
  <c r="A209" i="4" s="1"/>
  <c r="O416" i="4" a="1"/>
  <c r="O416" i="4" s="1"/>
  <c r="A416" i="4" s="1"/>
  <c r="O647" i="4" a="1"/>
  <c r="O647" i="4" s="1"/>
  <c r="O269" i="4" a="1"/>
  <c r="O269" i="4" s="1"/>
  <c r="A269" i="4" s="1"/>
  <c r="O523" i="4" a="1"/>
  <c r="O523" i="4" s="1"/>
  <c r="O202" i="4" a="1"/>
  <c r="O202" i="4" s="1"/>
  <c r="O419" i="4" a="1"/>
  <c r="O419" i="4" s="1"/>
  <c r="O338" i="4" a="1"/>
  <c r="O338" i="4" s="1"/>
  <c r="O223" i="4" a="1"/>
  <c r="O223" i="4" s="1"/>
  <c r="O663" i="4" a="1"/>
  <c r="O663" i="4" s="1"/>
  <c r="O197" i="4" a="1"/>
  <c r="O197" i="4" s="1"/>
  <c r="O422" i="4" a="1"/>
  <c r="O422" i="4" s="1"/>
  <c r="O423" i="4" a="1"/>
  <c r="O423" i="4" s="1"/>
  <c r="O154" i="4" a="1"/>
  <c r="O154" i="4" s="1"/>
  <c r="O218" i="4" a="1"/>
  <c r="O218" i="4" s="1"/>
  <c r="O426" i="4" a="1"/>
  <c r="O426" i="4" s="1"/>
  <c r="O428" i="4" a="1"/>
  <c r="O428" i="4" s="1"/>
  <c r="O250" i="4" a="1"/>
  <c r="O250" i="4" s="1"/>
  <c r="O429" i="4" a="1"/>
  <c r="O429" i="4" s="1"/>
  <c r="O287" i="4" a="1"/>
  <c r="O287" i="4" s="1"/>
  <c r="O335" i="4" a="1"/>
  <c r="O335" i="4" s="1"/>
  <c r="O311" i="4" a="1"/>
  <c r="O311" i="4" s="1"/>
  <c r="A311" i="4" s="1"/>
  <c r="O279" i="4" a="1"/>
  <c r="O279" i="4" s="1"/>
  <c r="O582" i="4" a="1"/>
  <c r="O582" i="4" s="1"/>
  <c r="A582" i="4" s="1"/>
  <c r="O230" i="4" a="1"/>
  <c r="O230" i="4" s="1"/>
  <c r="O352" i="4" a="1"/>
  <c r="O352" i="4" s="1"/>
  <c r="O432" i="4" a="1"/>
  <c r="O432" i="4" s="1"/>
  <c r="O433" i="4" a="1"/>
  <c r="O433" i="4" s="1"/>
  <c r="O434" i="4" a="1"/>
  <c r="O434" i="4" s="1"/>
  <c r="A434" i="4" s="1"/>
  <c r="O216" i="4" a="1"/>
  <c r="O216" i="4" s="1"/>
  <c r="O435" i="4" a="1"/>
  <c r="O435" i="4" s="1"/>
  <c r="O437" i="4" a="1"/>
  <c r="O437" i="4" s="1"/>
  <c r="O238" i="4" a="1"/>
  <c r="O238" i="4" s="1"/>
  <c r="A238" i="4" s="1"/>
  <c r="O440" i="4" a="1"/>
  <c r="O440" i="4" s="1"/>
  <c r="O441" i="4" a="1"/>
  <c r="O441" i="4" s="1"/>
  <c r="O444" i="4" a="1"/>
  <c r="O444" i="4" s="1"/>
  <c r="O446" i="4" a="1"/>
  <c r="O446" i="4" s="1"/>
  <c r="O449" i="4" a="1"/>
  <c r="O449" i="4" s="1"/>
  <c r="O451" i="4" a="1"/>
  <c r="O451" i="4" s="1"/>
  <c r="O256" i="4" a="1"/>
  <c r="O256" i="4" s="1"/>
  <c r="O454" i="4" a="1"/>
  <c r="O454" i="4" s="1"/>
  <c r="O289" i="4" a="1"/>
  <c r="O289" i="4" s="1"/>
  <c r="O455" i="4" a="1"/>
  <c r="O455" i="4" s="1"/>
  <c r="O456" i="4" a="1"/>
  <c r="O456" i="4" s="1"/>
  <c r="O457" i="4" a="1"/>
  <c r="O457" i="4" s="1"/>
  <c r="O355" i="4" a="1"/>
  <c r="O355" i="4" s="1"/>
  <c r="O304" i="4" a="1"/>
  <c r="O304" i="4" s="1"/>
  <c r="O458" i="4" a="1"/>
  <c r="O458" i="4" s="1"/>
  <c r="O460" i="4" a="1"/>
  <c r="O460" i="4" s="1"/>
  <c r="O461" i="4" a="1"/>
  <c r="O461" i="4" s="1"/>
  <c r="A461" i="4" s="1"/>
  <c r="O308" i="4" a="1"/>
  <c r="O308" i="4" s="1"/>
  <c r="O462" i="4" a="1"/>
  <c r="O462" i="4" s="1"/>
  <c r="O463" i="4" a="1"/>
  <c r="O463" i="4" s="1"/>
  <c r="A463" i="4" s="1"/>
  <c r="O464" i="4" a="1"/>
  <c r="O464" i="4" s="1"/>
  <c r="O465" i="4" a="1"/>
  <c r="O465" i="4" s="1"/>
  <c r="A465" i="4" s="1"/>
  <c r="O466" i="4" a="1"/>
  <c r="O466" i="4" s="1"/>
  <c r="O467" i="4" a="1"/>
  <c r="O467" i="4" s="1"/>
  <c r="O350" i="4" a="1"/>
  <c r="O350" i="4" s="1"/>
  <c r="O351" i="4" a="1"/>
  <c r="O351" i="4" s="1"/>
  <c r="O319" i="4" a="1"/>
  <c r="O319" i="4" s="1"/>
  <c r="O296" i="4" a="1"/>
  <c r="O296" i="4" s="1"/>
  <c r="O471" i="4" a="1"/>
  <c r="O471" i="4" s="1"/>
  <c r="O325" i="4" a="1"/>
  <c r="O325" i="4" s="1"/>
  <c r="O235" i="4" a="1"/>
  <c r="O235" i="4" s="1"/>
  <c r="O472" i="4" a="1"/>
  <c r="O472" i="4" s="1"/>
  <c r="O473" i="4" a="1"/>
  <c r="O473" i="4" s="1"/>
  <c r="O474" i="4" a="1"/>
  <c r="O474" i="4" s="1"/>
  <c r="A474" i="4" s="1"/>
  <c r="O475" i="4" a="1"/>
  <c r="O475" i="4" s="1"/>
  <c r="A475" i="4" s="1"/>
  <c r="O476" i="4" a="1"/>
  <c r="O476" i="4" s="1"/>
  <c r="O477" i="4" a="1"/>
  <c r="O477" i="4" s="1"/>
  <c r="O478" i="4" a="1"/>
  <c r="O478" i="4" s="1"/>
  <c r="A478" i="4" s="1"/>
  <c r="O395" i="4" a="1"/>
  <c r="O395" i="4" s="1"/>
  <c r="O480" i="4" a="1"/>
  <c r="O480" i="4" s="1"/>
  <c r="O481" i="4" a="1"/>
  <c r="O481" i="4" s="1"/>
  <c r="O482" i="4" a="1"/>
  <c r="O482" i="4" s="1"/>
  <c r="A482" i="4" s="1"/>
  <c r="O664" i="4" a="1"/>
  <c r="O664" i="4" s="1"/>
  <c r="O258" i="4" a="1"/>
  <c r="O258" i="4" s="1"/>
  <c r="A258" i="4" s="1"/>
  <c r="O346" i="4" a="1"/>
  <c r="O346" i="4" s="1"/>
  <c r="O485" i="4" a="1"/>
  <c r="O485" i="4" s="1"/>
  <c r="O486" i="4" a="1"/>
  <c r="O486" i="4" s="1"/>
  <c r="A486" i="4" s="1"/>
  <c r="O665" i="4" a="1"/>
  <c r="O665" i="4" s="1"/>
  <c r="A665" i="4" s="1"/>
  <c r="O321" i="4" a="1"/>
  <c r="O321" i="4" s="1"/>
  <c r="O550" i="4" a="1"/>
  <c r="O550" i="4" s="1"/>
  <c r="O489" i="4" a="1"/>
  <c r="O489" i="4" s="1"/>
  <c r="O490" i="4" a="1"/>
  <c r="O490" i="4" s="1"/>
  <c r="A490" i="4" s="1"/>
  <c r="O330" i="4" a="1"/>
  <c r="O330" i="4" s="1"/>
  <c r="A330" i="4" s="1"/>
  <c r="O492" i="4" a="1"/>
  <c r="O492" i="4" s="1"/>
  <c r="O493" i="4" a="1"/>
  <c r="O493" i="4" s="1"/>
  <c r="O494" i="4" a="1"/>
  <c r="O494" i="4" s="1"/>
  <c r="A494" i="4" s="1"/>
  <c r="O666" i="4" a="1"/>
  <c r="O666" i="4" s="1"/>
  <c r="O389" i="4" a="1"/>
  <c r="O389" i="4" s="1"/>
  <c r="O329" i="4" a="1"/>
  <c r="O329" i="4" s="1"/>
  <c r="O402" i="4" a="1"/>
  <c r="O402" i="4" s="1"/>
  <c r="A403" i="4" s="1"/>
  <c r="O495" i="4" a="1"/>
  <c r="O495" i="4" s="1"/>
  <c r="O496" i="4" a="1"/>
  <c r="O496" i="4" s="1"/>
  <c r="A496" i="4" s="1"/>
  <c r="O164" i="4" a="1"/>
  <c r="O164" i="4" s="1"/>
  <c r="A165" i="4" s="1"/>
  <c r="O175" i="4" a="1"/>
  <c r="O175" i="4" s="1"/>
  <c r="O497" i="4" a="1"/>
  <c r="O497" i="4" s="1"/>
  <c r="O502" i="4" a="1"/>
  <c r="O502" i="4" s="1"/>
  <c r="A502" i="4" s="1"/>
  <c r="O503" i="4" a="1"/>
  <c r="O503" i="4" s="1"/>
  <c r="O214" i="4" a="1"/>
  <c r="O214" i="4" s="1"/>
  <c r="O504" i="4" a="1"/>
  <c r="O504" i="4" s="1"/>
  <c r="O679" i="4" a="1"/>
  <c r="O679" i="4" s="1"/>
  <c r="O252" i="4" a="1"/>
  <c r="O252" i="4" s="1"/>
  <c r="O507" i="4" a="1"/>
  <c r="O507" i="4" s="1"/>
  <c r="O508" i="4" a="1"/>
  <c r="O508" i="4" s="1"/>
  <c r="O509" i="4" a="1"/>
  <c r="O509" i="4" s="1"/>
  <c r="A509" i="4" s="1"/>
  <c r="O512" i="4" a="1"/>
  <c r="O512" i="4" s="1"/>
  <c r="O514" i="4" a="1"/>
  <c r="O514" i="4" s="1"/>
  <c r="A514" i="4" s="1"/>
  <c r="O194" i="4" a="1"/>
  <c r="O194" i="4" s="1"/>
  <c r="O322" i="4" a="1"/>
  <c r="O322" i="4" s="1"/>
  <c r="O517" i="4" a="1"/>
  <c r="O517" i="4" s="1"/>
  <c r="O521" i="4" a="1"/>
  <c r="O521" i="4" s="1"/>
  <c r="O524" i="4" a="1"/>
  <c r="O524" i="4" s="1"/>
  <c r="A524" i="4" s="1"/>
  <c r="O373" i="4" a="1"/>
  <c r="O373" i="4" s="1"/>
  <c r="O528" i="4" a="1"/>
  <c r="O528" i="4" s="1"/>
  <c r="O226" i="4" a="1"/>
  <c r="O226" i="4" s="1"/>
  <c r="O263" i="4" a="1"/>
  <c r="O263" i="4" s="1"/>
  <c r="O534" i="4" a="1"/>
  <c r="O534" i="4" s="1"/>
  <c r="O536" i="4" a="1"/>
  <c r="O536" i="4" s="1"/>
  <c r="A536" i="4" s="1"/>
  <c r="O537" i="4" a="1"/>
  <c r="O537" i="4" s="1"/>
  <c r="O229" i="4" a="1"/>
  <c r="O229" i="4" s="1"/>
  <c r="O326" i="4" a="1"/>
  <c r="O326" i="4" s="1"/>
  <c r="O542" i="4" a="1"/>
  <c r="O542" i="4" s="1"/>
  <c r="O376" i="4" a="1"/>
  <c r="O376" i="4" s="1"/>
  <c r="O270" i="4" a="1"/>
  <c r="O270" i="4" s="1"/>
  <c r="O548" i="4" a="1"/>
  <c r="O548" i="4" s="1"/>
  <c r="O549" i="4" a="1"/>
  <c r="O549" i="4" s="1"/>
  <c r="A549" i="4" s="1"/>
  <c r="O341" i="4" a="1"/>
  <c r="O341" i="4" s="1"/>
  <c r="O552" i="4" a="1"/>
  <c r="O552" i="4" s="1"/>
  <c r="A552" i="4" s="1"/>
  <c r="O249" i="4" a="1"/>
  <c r="O249" i="4" s="1"/>
  <c r="O553" i="4" a="1"/>
  <c r="O553" i="4" s="1"/>
  <c r="O554" i="4" a="1"/>
  <c r="O554" i="4" s="1"/>
  <c r="O556" i="4" a="1"/>
  <c r="O556" i="4" s="1"/>
  <c r="O558" i="4" a="1"/>
  <c r="O558" i="4" s="1"/>
  <c r="O418" i="4" a="1"/>
  <c r="O418" i="4" s="1"/>
  <c r="O564" i="4" a="1"/>
  <c r="O564" i="4" s="1"/>
  <c r="O236" i="4" a="1"/>
  <c r="O236" i="4" s="1"/>
  <c r="A236" i="4" s="1"/>
  <c r="O360" i="4" a="1"/>
  <c r="O360" i="4" s="1"/>
  <c r="O568" i="4" a="1"/>
  <c r="O568" i="4" s="1"/>
  <c r="O367" i="4" a="1"/>
  <c r="O367" i="4" s="1"/>
  <c r="O251" i="4" a="1"/>
  <c r="O251" i="4" s="1"/>
  <c r="O396" i="4" a="1"/>
  <c r="O396" i="4" s="1"/>
  <c r="A396" i="4" s="1"/>
  <c r="O572" i="4" a="1"/>
  <c r="O572" i="4" s="1"/>
  <c r="A572" i="4" s="1"/>
  <c r="O573" i="4" a="1"/>
  <c r="O573" i="4" s="1"/>
  <c r="A573" i="4" s="1"/>
  <c r="O386" i="4" a="1"/>
  <c r="O386" i="4" s="1"/>
  <c r="O583" i="4" a="1"/>
  <c r="O583" i="4" s="1"/>
  <c r="A583" i="4" s="1"/>
  <c r="O584" i="4" a="1"/>
  <c r="O584" i="4" s="1"/>
  <c r="O585" i="4" a="1"/>
  <c r="O585" i="4" s="1"/>
  <c r="A585" i="4" s="1"/>
  <c r="O342" i="4" a="1"/>
  <c r="O342" i="4" s="1"/>
  <c r="O339" i="4" a="1"/>
  <c r="O339" i="4" s="1"/>
  <c r="O586" i="4" a="1"/>
  <c r="O586" i="4" s="1"/>
  <c r="O361" i="4" a="1"/>
  <c r="O361" i="4" s="1"/>
  <c r="O353" i="4" a="1"/>
  <c r="O353" i="4" s="1"/>
  <c r="O357" i="4" a="1"/>
  <c r="O357" i="4" s="1"/>
  <c r="O430" i="4" a="1"/>
  <c r="O430" i="4" s="1"/>
  <c r="O590" i="4" a="1"/>
  <c r="O590" i="4" s="1"/>
  <c r="O591" i="4" a="1"/>
  <c r="O591" i="4" s="1"/>
  <c r="O362" i="4" a="1"/>
  <c r="O362" i="4" s="1"/>
  <c r="A362" i="4" s="1"/>
  <c r="O598" i="4" a="1"/>
  <c r="O598" i="4" s="1"/>
  <c r="O262" i="4" a="1"/>
  <c r="O262" i="4" s="1"/>
  <c r="O602" i="4" a="1"/>
  <c r="O602" i="4" s="1"/>
  <c r="O192" i="4" a="1"/>
  <c r="O192" i="4" s="1"/>
  <c r="O488" i="4" a="1"/>
  <c r="O488" i="4" s="1"/>
  <c r="O359" i="4" a="1"/>
  <c r="O359" i="4" s="1"/>
  <c r="O610" i="4" a="1"/>
  <c r="O610" i="4" s="1"/>
  <c r="O611" i="4" a="1"/>
  <c r="O611" i="4" s="1"/>
  <c r="A611" i="4" s="1"/>
  <c r="O613" i="4" a="1"/>
  <c r="O613" i="4" s="1"/>
  <c r="O240" i="4" a="1"/>
  <c r="O240" i="4" s="1"/>
  <c r="O614" i="4" a="1"/>
  <c r="O614" i="4" s="1"/>
  <c r="O617" i="4" a="1"/>
  <c r="O617" i="4" s="1"/>
  <c r="O491" i="4" a="1"/>
  <c r="O491" i="4" s="1"/>
  <c r="O619" i="4" a="1"/>
  <c r="O619" i="4" s="1"/>
  <c r="O622" i="4" a="1"/>
  <c r="O622" i="4" s="1"/>
  <c r="O623" i="4" a="1"/>
  <c r="O623" i="4" s="1"/>
  <c r="A623" i="4" s="1"/>
  <c r="O438" i="4" a="1"/>
  <c r="O438" i="4" s="1"/>
  <c r="O356" i="4" a="1"/>
  <c r="O356" i="4" s="1"/>
  <c r="O624" i="4" a="1"/>
  <c r="O624" i="4" s="1"/>
  <c r="A624" i="4" s="1"/>
  <c r="O625" i="4" a="1"/>
  <c r="O625" i="4" s="1"/>
  <c r="A625" i="4" s="1"/>
  <c r="O626" i="4" a="1"/>
  <c r="O626" i="4" s="1"/>
  <c r="O627" i="4" a="1"/>
  <c r="O627" i="4" s="1"/>
  <c r="A627" i="4" s="1"/>
  <c r="O628" i="4" a="1"/>
  <c r="O628" i="4" s="1"/>
  <c r="A628" i="4" s="1"/>
  <c r="O246" i="4" a="1"/>
  <c r="O246" i="4" s="1"/>
  <c r="O498" i="4" a="1"/>
  <c r="O498" i="4" s="1"/>
  <c r="O633" i="4" a="1"/>
  <c r="O633" i="4" s="1"/>
  <c r="O634" i="4" a="1"/>
  <c r="O634" i="4" s="1"/>
  <c r="O635" i="4" a="1"/>
  <c r="O635" i="4" s="1"/>
  <c r="A635" i="4" s="1"/>
  <c r="O636" i="4" a="1"/>
  <c r="O636" i="4" s="1"/>
  <c r="A636" i="4" s="1"/>
  <c r="O637" i="4" a="1"/>
  <c r="O637" i="4" s="1"/>
  <c r="O366" i="4" a="1"/>
  <c r="O366" i="4" s="1"/>
  <c r="O638" i="4" a="1"/>
  <c r="O638" i="4" s="1"/>
  <c r="A638" i="4" s="1"/>
  <c r="O639" i="4" a="1"/>
  <c r="O639" i="4" s="1"/>
  <c r="O453" i="4" a="1"/>
  <c r="O453" i="4" s="1"/>
  <c r="O640" i="4" a="1"/>
  <c r="O640" i="4" s="1"/>
  <c r="O939" i="4" a="1"/>
  <c r="O939" i="4" s="1"/>
  <c r="O641" i="4" a="1"/>
  <c r="O641" i="4" s="1"/>
  <c r="O642" i="4" a="1"/>
  <c r="O642" i="4" s="1"/>
  <c r="A642" i="4" s="1"/>
  <c r="O643" i="4" a="1"/>
  <c r="O643" i="4" s="1"/>
  <c r="O644" i="4" a="1"/>
  <c r="O644" i="4" s="1"/>
  <c r="A644" i="4" s="1"/>
  <c r="O375" i="4" a="1"/>
  <c r="O375" i="4" s="1"/>
  <c r="O645" i="4" a="1"/>
  <c r="O645" i="4" s="1"/>
  <c r="O646" i="4" a="1"/>
  <c r="O646" i="4" s="1"/>
  <c r="O574" i="4" a="1"/>
  <c r="O574" i="4" s="1"/>
  <c r="O506" i="4" a="1"/>
  <c r="O506" i="4" s="1"/>
  <c r="O648" i="4" a="1"/>
  <c r="O648" i="4" s="1"/>
  <c r="O484" i="4" a="1"/>
  <c r="O484" i="4" s="1"/>
  <c r="O649" i="4" a="1"/>
  <c r="O649" i="4" s="1"/>
  <c r="O650" i="4" a="1"/>
  <c r="O650" i="4" s="1"/>
  <c r="O651" i="4" a="1"/>
  <c r="O651" i="4" s="1"/>
  <c r="A651" i="4" s="1"/>
  <c r="O652" i="4" a="1"/>
  <c r="O652" i="4" s="1"/>
  <c r="O653" i="4" a="1"/>
  <c r="O653" i="4" s="1"/>
  <c r="A653" i="4" s="1"/>
  <c r="O654" i="4" a="1"/>
  <c r="O654" i="4" s="1"/>
  <c r="A654" i="4" s="1"/>
  <c r="O655" i="4" a="1"/>
  <c r="O655" i="4" s="1"/>
  <c r="O656" i="4" a="1"/>
  <c r="O656" i="4" s="1"/>
  <c r="O302" i="4" a="1"/>
  <c r="O302" i="4" s="1"/>
  <c r="O657" i="4" a="1"/>
  <c r="O657" i="4" s="1"/>
  <c r="O658" i="4" a="1"/>
  <c r="O658" i="4" s="1"/>
  <c r="A658" i="4" s="1"/>
  <c r="O659" i="4" a="1"/>
  <c r="O659" i="4" s="1"/>
  <c r="A660" i="4" s="1"/>
  <c r="O609" i="4" a="1"/>
  <c r="O609" i="4" s="1"/>
  <c r="O667" i="4" a="1"/>
  <c r="O667" i="4" s="1"/>
  <c r="A667" i="4" s="1"/>
  <c r="O668" i="4" a="1"/>
  <c r="O668" i="4" s="1"/>
  <c r="A668" i="4" s="1"/>
  <c r="O669" i="4" a="1"/>
  <c r="O669" i="4" s="1"/>
  <c r="O670" i="4" a="1"/>
  <c r="O670" i="4" s="1"/>
  <c r="A670" i="4" s="1"/>
  <c r="O671" i="4" a="1"/>
  <c r="O671" i="4" s="1"/>
  <c r="O672" i="4" a="1"/>
  <c r="O672" i="4" s="1"/>
  <c r="O673" i="4" a="1"/>
  <c r="O673" i="4" s="1"/>
  <c r="O674" i="4" a="1"/>
  <c r="O674" i="4" s="1"/>
  <c r="A675" i="4" s="1"/>
  <c r="O483" i="4" a="1"/>
  <c r="O483" i="4" s="1"/>
  <c r="O501" i="4" a="1"/>
  <c r="O501" i="4" s="1"/>
  <c r="A501" i="4" s="1"/>
  <c r="O678" i="4" a="1"/>
  <c r="O678" i="4" s="1"/>
  <c r="O680" i="4" a="1"/>
  <c r="O680" i="4" s="1"/>
  <c r="A680" i="4" s="1"/>
  <c r="O681" i="4" a="1"/>
  <c r="O681" i="4" s="1"/>
  <c r="O682" i="4" a="1"/>
  <c r="O682" i="4" s="1"/>
  <c r="A682" i="4" s="1"/>
  <c r="O683" i="4" a="1"/>
  <c r="O683" i="4" s="1"/>
  <c r="O576" i="4" a="1"/>
  <c r="O576" i="4" s="1"/>
  <c r="A577" i="4" s="1"/>
  <c r="O687" i="4" a="1"/>
  <c r="O687" i="4" s="1"/>
  <c r="O364" i="4" a="1"/>
  <c r="O364" i="4" s="1"/>
  <c r="O689" i="4" a="1"/>
  <c r="O689" i="4" s="1"/>
  <c r="O546" i="4" a="1"/>
  <c r="O546" i="4" s="1"/>
  <c r="O547" i="4" a="1"/>
  <c r="O547" i="4" s="1"/>
  <c r="O271" i="4" a="1"/>
  <c r="O271" i="4" s="1"/>
  <c r="O459" i="4" a="1"/>
  <c r="O459" i="4" s="1"/>
  <c r="O696" i="4" a="1"/>
  <c r="O696" i="4" s="1"/>
  <c r="O595" i="4" a="1"/>
  <c r="O595" i="4" s="1"/>
  <c r="O606" i="4" a="1"/>
  <c r="O606" i="4" s="1"/>
  <c r="O705" i="4" a="1"/>
  <c r="O705" i="4" s="1"/>
  <c r="O706" i="4" a="1"/>
  <c r="O706" i="4" s="1"/>
  <c r="A706" i="4" s="1"/>
  <c r="O707" i="4" a="1"/>
  <c r="O707" i="4" s="1"/>
  <c r="O710" i="4" a="1"/>
  <c r="O710" i="4" s="1"/>
  <c r="O605" i="4" a="1"/>
  <c r="O605" i="4" s="1"/>
  <c r="O719" i="4" a="1"/>
  <c r="O719" i="4" s="1"/>
  <c r="O720" i="4" a="1"/>
  <c r="O720" i="4" s="1"/>
  <c r="O594" i="4" a="1"/>
  <c r="O594" i="4" s="1"/>
  <c r="O522" i="4" a="1"/>
  <c r="O522" i="4" s="1"/>
  <c r="O616" i="4" a="1"/>
  <c r="O616" i="4" s="1"/>
  <c r="O519" i="4" a="1"/>
  <c r="O519" i="4" s="1"/>
  <c r="O661" i="4" a="1"/>
  <c r="O661" i="4" s="1"/>
  <c r="O324" i="4" a="1"/>
  <c r="O324" i="4" s="1"/>
  <c r="O721" i="4" a="1"/>
  <c r="O721" i="4" s="1"/>
  <c r="O442" i="4" a="1"/>
  <c r="O442" i="4" s="1"/>
  <c r="O725" i="4" a="1"/>
  <c r="O725" i="4" s="1"/>
  <c r="O332" i="4" a="1"/>
  <c r="O332" i="4" s="1"/>
  <c r="O727" i="4" a="1"/>
  <c r="O727" i="4" s="1"/>
  <c r="O745" i="4" a="1"/>
  <c r="O745" i="4" s="1"/>
  <c r="A745" i="4" s="1"/>
  <c r="O161" i="4" a="1"/>
  <c r="O161" i="4" s="1"/>
  <c r="O618" i="4" a="1"/>
  <c r="O618" i="4" s="1"/>
  <c r="O748" i="4" a="1"/>
  <c r="O748" i="4" s="1"/>
  <c r="O749" i="4" a="1"/>
  <c r="O749" i="4" s="1"/>
  <c r="O750" i="4" a="1"/>
  <c r="O750" i="4" s="1"/>
  <c r="A750" i="4" s="1"/>
  <c r="O751" i="4" a="1"/>
  <c r="O751" i="4" s="1"/>
  <c r="O752" i="4" a="1"/>
  <c r="O752" i="4" s="1"/>
  <c r="A752" i="4" s="1"/>
  <c r="O753" i="4" a="1"/>
  <c r="O753" i="4" s="1"/>
  <c r="O754" i="4" a="1"/>
  <c r="O754" i="4" s="1"/>
  <c r="O755" i="4" a="1"/>
  <c r="O755" i="4" s="1"/>
  <c r="O420" i="4" a="1"/>
  <c r="O420" i="4" s="1"/>
  <c r="O983" i="4" a="1"/>
  <c r="O983" i="4" s="1"/>
  <c r="A983" i="4" s="1"/>
  <c r="O479" i="4" a="1"/>
  <c r="O479" i="4" s="1"/>
  <c r="O685" i="4" a="1"/>
  <c r="O685" i="4" s="1"/>
  <c r="O763" i="4" a="1"/>
  <c r="O763" i="4" s="1"/>
  <c r="O764" i="4" a="1"/>
  <c r="O764" i="4" s="1"/>
  <c r="O510" i="4" a="1"/>
  <c r="O510" i="4" s="1"/>
  <c r="O766" i="4" a="1"/>
  <c r="O766" i="4" s="1"/>
  <c r="O767" i="4" a="1"/>
  <c r="O767" i="4" s="1"/>
  <c r="A767" i="4" s="1"/>
  <c r="O768" i="4" a="1"/>
  <c r="O768" i="4" s="1"/>
  <c r="O773" i="4" a="1"/>
  <c r="O773" i="4" s="1"/>
  <c r="O774" i="4" a="1"/>
  <c r="O774" i="4" s="1"/>
  <c r="O772" i="4" a="1"/>
  <c r="O772" i="4" s="1"/>
  <c r="O381" i="4" a="1"/>
  <c r="O381" i="4" s="1"/>
  <c r="O775" i="4" a="1"/>
  <c r="O775" i="4" s="1"/>
  <c r="A775" i="4" s="1"/>
  <c r="O417" i="4" a="1"/>
  <c r="O417" i="4" s="1"/>
  <c r="O327" i="4" a="1"/>
  <c r="O327" i="4" s="1"/>
  <c r="A327" i="4" s="1"/>
  <c r="O776" i="4" a="1"/>
  <c r="O776" i="4" s="1"/>
  <c r="O777" i="4" a="1"/>
  <c r="O777" i="4" s="1"/>
  <c r="A777" i="4" s="1"/>
  <c r="O778" i="4" a="1"/>
  <c r="O778" i="4" s="1"/>
  <c r="O779" i="4" a="1"/>
  <c r="O779" i="4" s="1"/>
  <c r="A779" i="4" s="1"/>
  <c r="O596" i="4" a="1"/>
  <c r="O596" i="4" s="1"/>
  <c r="O946" i="4" a="1"/>
  <c r="O946" i="4" s="1"/>
  <c r="O782" i="4" a="1"/>
  <c r="O782" i="4" s="1"/>
  <c r="O783" i="4" a="1"/>
  <c r="O783" i="4" s="1"/>
  <c r="A783" i="4" s="1"/>
  <c r="O401" i="4" a="1"/>
  <c r="O401" i="4" s="1"/>
  <c r="O784" i="4" a="1"/>
  <c r="O784" i="4" s="1"/>
  <c r="O785" i="4" a="1"/>
  <c r="O785" i="4" s="1"/>
  <c r="A785" i="4" s="1"/>
  <c r="O786" i="4" a="1"/>
  <c r="O786" i="4" s="1"/>
  <c r="A786" i="4" s="1"/>
  <c r="O787" i="4" a="1"/>
  <c r="O787" i="4" s="1"/>
  <c r="O788" i="4" a="1"/>
  <c r="O788" i="4" s="1"/>
  <c r="A788" i="4" s="1"/>
  <c r="O825" i="4" a="1"/>
  <c r="O825" i="4" s="1"/>
  <c r="A825" i="4" s="1"/>
  <c r="O984" i="4" a="1"/>
  <c r="O984" i="4" s="1"/>
  <c r="A984" i="4" s="1"/>
  <c r="O985" i="4" a="1"/>
  <c r="O985" i="4" s="1"/>
  <c r="O792" i="4" a="1"/>
  <c r="O792" i="4" s="1"/>
  <c r="O793" i="4" a="1"/>
  <c r="O793" i="4" s="1"/>
  <c r="O794" i="4" a="1"/>
  <c r="O794" i="4" s="1"/>
  <c r="A794" i="4" s="1"/>
  <c r="O795" i="4" a="1"/>
  <c r="O795" i="4" s="1"/>
  <c r="O796" i="4" a="1"/>
  <c r="O796" i="4" s="1"/>
  <c r="O797" i="4" a="1"/>
  <c r="O797" i="4" s="1"/>
  <c r="A797" i="4" s="1"/>
  <c r="O798" i="4" a="1"/>
  <c r="O798" i="4" s="1"/>
  <c r="A798" i="4" s="1"/>
  <c r="O399" i="4" a="1"/>
  <c r="O399" i="4" s="1"/>
  <c r="A399" i="4" s="1"/>
  <c r="O604" i="4" a="1"/>
  <c r="O604" i="4" s="1"/>
  <c r="O684" i="4" a="1"/>
  <c r="O684" i="4" s="1"/>
  <c r="O959" i="4" a="1"/>
  <c r="O959" i="4" s="1"/>
  <c r="A959" i="4" s="1"/>
  <c r="O789" i="4" a="1"/>
  <c r="O789" i="4" s="1"/>
  <c r="O986" i="4" a="1"/>
  <c r="O986" i="4" s="1"/>
  <c r="O804" i="4" a="1"/>
  <c r="O804" i="4" s="1"/>
  <c r="O387" i="4" a="1"/>
  <c r="O387" i="4" s="1"/>
  <c r="O254" i="4" a="1"/>
  <c r="O254" i="4" s="1"/>
  <c r="O805" i="4" a="1"/>
  <c r="O805" i="4" s="1"/>
  <c r="O806" i="4" a="1"/>
  <c r="O806" i="4" s="1"/>
  <c r="A806" i="4" s="1"/>
  <c r="O516" i="4" a="1"/>
  <c r="O516" i="4" s="1"/>
  <c r="O807" i="4" a="1"/>
  <c r="O807" i="4" s="1"/>
  <c r="O808" i="4" a="1"/>
  <c r="O808" i="4" s="1"/>
  <c r="A808" i="4" s="1"/>
  <c r="O597" i="4" a="1"/>
  <c r="O597" i="4" s="1"/>
  <c r="O812" i="4" a="1"/>
  <c r="O812" i="4" s="1"/>
  <c r="O813" i="4" a="1"/>
  <c r="O813" i="4" s="1"/>
  <c r="O814" i="4" a="1"/>
  <c r="O814" i="4" s="1"/>
  <c r="O815" i="4" a="1"/>
  <c r="O815" i="4" s="1"/>
  <c r="O816" i="4" a="1"/>
  <c r="O816" i="4" s="1"/>
  <c r="A816" i="4" s="1"/>
  <c r="O817" i="4" a="1"/>
  <c r="O817" i="4" s="1"/>
  <c r="O818" i="4" a="1"/>
  <c r="O818" i="4" s="1"/>
  <c r="A818" i="4" s="1"/>
  <c r="O545" i="4" a="1"/>
  <c r="O545" i="4" s="1"/>
  <c r="A545" i="4" s="1"/>
  <c r="O819" i="4" a="1"/>
  <c r="O819" i="4" s="1"/>
  <c r="O821" i="4" a="1"/>
  <c r="O821" i="4" s="1"/>
  <c r="A821" i="4" s="1"/>
  <c r="O822" i="4" a="1"/>
  <c r="O822" i="4" s="1"/>
  <c r="A822" i="4" s="1"/>
  <c r="O960" i="4" a="1"/>
  <c r="O960" i="4" s="1"/>
  <c r="O961" i="4" a="1"/>
  <c r="O961" i="4" s="1"/>
  <c r="A961" i="4" s="1"/>
  <c r="O762" i="4" a="1"/>
  <c r="O762" i="4" s="1"/>
  <c r="O831" i="4" a="1"/>
  <c r="O831" i="4" s="1"/>
  <c r="O962" i="4" a="1"/>
  <c r="O962" i="4" s="1"/>
  <c r="O963" i="4" a="1"/>
  <c r="O963" i="4" s="1"/>
  <c r="O499" i="4" a="1"/>
  <c r="O499" i="4" s="1"/>
  <c r="A499" i="4" s="1"/>
  <c r="O603" i="4" a="1"/>
  <c r="O603" i="4" s="1"/>
  <c r="O690" i="4" a="1"/>
  <c r="O690" i="4" s="1"/>
  <c r="O662" i="4" a="1"/>
  <c r="O662" i="4" s="1"/>
  <c r="O708" i="4" a="1"/>
  <c r="O708" i="4" s="1"/>
  <c r="A709" i="4" s="1"/>
  <c r="O695" i="4" a="1"/>
  <c r="O695" i="4" s="1"/>
  <c r="O518" i="4" a="1"/>
  <c r="O518" i="4" s="1"/>
  <c r="O832" i="4" a="1"/>
  <c r="O832" i="4" s="1"/>
  <c r="A833" i="4" s="1"/>
  <c r="O837" i="4" a="1"/>
  <c r="O837" i="4" s="1"/>
  <c r="O838" i="4" a="1"/>
  <c r="O838" i="4" s="1"/>
  <c r="O839" i="4" a="1"/>
  <c r="O839" i="4" s="1"/>
  <c r="O747" i="4" a="1"/>
  <c r="O747" i="4" s="1"/>
  <c r="O841" i="4" a="1"/>
  <c r="O841" i="4" s="1"/>
  <c r="O842" i="4" a="1"/>
  <c r="O842" i="4" s="1"/>
  <c r="O844" i="4" a="1"/>
  <c r="O844" i="4" s="1"/>
  <c r="O686" i="4" a="1"/>
  <c r="O686" i="4" s="1"/>
  <c r="O845" i="4" a="1"/>
  <c r="O845" i="4" s="1"/>
  <c r="O846" i="4" a="1"/>
  <c r="O846" i="4" s="1"/>
  <c r="A846" i="4" s="1"/>
  <c r="O275" i="4" a="1"/>
  <c r="O275" i="4" s="1"/>
  <c r="O847" i="4" a="1"/>
  <c r="O847" i="4" s="1"/>
  <c r="A847" i="4" s="1"/>
  <c r="O515" i="4" a="1"/>
  <c r="O515" i="4" s="1"/>
  <c r="O593" i="4" a="1"/>
  <c r="O593" i="4" s="1"/>
  <c r="O849" i="4" a="1"/>
  <c r="O849" i="4" s="1"/>
  <c r="O511" i="4" a="1"/>
  <c r="O511" i="4" s="1"/>
  <c r="O520" i="4" a="1"/>
  <c r="O520" i="4" s="1"/>
  <c r="A520" i="4" s="1"/>
  <c r="O851" i="4" a="1"/>
  <c r="O851" i="4" s="1"/>
  <c r="O621" i="4" a="1"/>
  <c r="O621" i="4" s="1"/>
  <c r="O688" i="4" a="1"/>
  <c r="O688" i="4" s="1"/>
  <c r="O756" i="4" a="1"/>
  <c r="O756" i="4" s="1"/>
  <c r="O855" i="4" a="1"/>
  <c r="O855" i="4" s="1"/>
  <c r="O856" i="4" a="1"/>
  <c r="O856" i="4" s="1"/>
  <c r="O857" i="4" a="1"/>
  <c r="O857" i="4" s="1"/>
  <c r="A857" i="4" s="1"/>
  <c r="O711" i="4" a="1"/>
  <c r="O711" i="4" s="1"/>
  <c r="O859" i="4" a="1"/>
  <c r="O859" i="4" s="1"/>
  <c r="O799" i="4" a="1"/>
  <c r="O799" i="4" s="1"/>
  <c r="O354" i="4" a="1"/>
  <c r="O354" i="4" s="1"/>
  <c r="O469" i="4" a="1"/>
  <c r="O469" i="4" s="1"/>
  <c r="O861" i="4" a="1"/>
  <c r="O861" i="4" s="1"/>
  <c r="O862" i="4" a="1"/>
  <c r="O862" i="4" s="1"/>
  <c r="A862" i="4" s="1"/>
  <c r="O863" i="4" a="1"/>
  <c r="O863" i="4" s="1"/>
  <c r="A863" i="4" s="1"/>
  <c r="O864" i="4" a="1"/>
  <c r="O864" i="4" s="1"/>
  <c r="O400" i="4" a="1"/>
  <c r="O400" i="4" s="1"/>
  <c r="A400" i="4" s="1"/>
  <c r="O865" i="4" a="1"/>
  <c r="O865" i="4" s="1"/>
  <c r="A865" i="4" s="1"/>
  <c r="O791" i="4" a="1"/>
  <c r="O791" i="4" s="1"/>
  <c r="O870" i="4" a="1"/>
  <c r="O870" i="4" s="1"/>
  <c r="A870" i="4" s="1"/>
  <c r="O823" i="4" a="1"/>
  <c r="O823" i="4" s="1"/>
  <c r="O871" i="4" a="1"/>
  <c r="O871" i="4" s="1"/>
  <c r="O873" i="4" a="1"/>
  <c r="O873" i="4" s="1"/>
  <c r="O874" i="4" a="1"/>
  <c r="O874" i="4" s="1"/>
  <c r="O875" i="4" a="1"/>
  <c r="O875" i="4" s="1"/>
  <c r="O876" i="4" a="1"/>
  <c r="O876" i="4" s="1"/>
  <c r="A876" i="4" s="1"/>
  <c r="O877" i="4" a="1"/>
  <c r="O877" i="4" s="1"/>
  <c r="O543" i="4" a="1"/>
  <c r="O543" i="4" s="1"/>
  <c r="O878" i="4" a="1"/>
  <c r="O878" i="4" s="1"/>
  <c r="O757" i="4" a="1"/>
  <c r="O757" i="4" s="1"/>
  <c r="O879" i="4" a="1"/>
  <c r="O879" i="4" s="1"/>
  <c r="O880" i="4" a="1"/>
  <c r="O880" i="4" s="1"/>
  <c r="O328" i="4" a="1"/>
  <c r="O328" i="4" s="1"/>
  <c r="O882" i="4" a="1"/>
  <c r="O882" i="4" s="1"/>
  <c r="O505" i="4" a="1"/>
  <c r="O505" i="4" s="1"/>
  <c r="O884" i="4" a="1"/>
  <c r="O884" i="4" s="1"/>
  <c r="O830" i="4" a="1"/>
  <c r="O830" i="4" s="1"/>
  <c r="O887" i="4" a="1"/>
  <c r="O887" i="4" s="1"/>
  <c r="O888" i="4" a="1"/>
  <c r="O888" i="4" s="1"/>
  <c r="O889" i="4" a="1"/>
  <c r="O889" i="4" s="1"/>
  <c r="O890" i="4" a="1"/>
  <c r="O890" i="4" s="1"/>
  <c r="A890" i="4" s="1"/>
  <c r="O811" i="4" a="1"/>
  <c r="O811" i="4" s="1"/>
  <c r="A811" i="4" s="1"/>
  <c r="O896" i="4" a="1"/>
  <c r="O896" i="4" s="1"/>
  <c r="O897" i="4" a="1"/>
  <c r="O897" i="4" s="1"/>
  <c r="O850" i="4" a="1"/>
  <c r="O850" i="4" s="1"/>
  <c r="O915" i="4" a="1"/>
  <c r="O915" i="4" s="1"/>
  <c r="O920" i="4" a="1"/>
  <c r="O920" i="4" s="1"/>
  <c r="O848" i="4" a="1"/>
  <c r="O848" i="4" s="1"/>
  <c r="O921" i="4" a="1"/>
  <c r="O921" i="4" s="1"/>
  <c r="O922" i="4" a="1"/>
  <c r="O922" i="4" s="1"/>
  <c r="A922" i="4" s="1"/>
  <c r="O923" i="4" a="1"/>
  <c r="O923" i="4" s="1"/>
  <c r="A923" i="4" s="1"/>
  <c r="O924" i="4" a="1"/>
  <c r="O924" i="4" s="1"/>
  <c r="O925" i="4" a="1"/>
  <c r="O925" i="4" s="1"/>
  <c r="O868" i="4" a="1"/>
  <c r="O868" i="4" s="1"/>
  <c r="O926" i="4" a="1"/>
  <c r="O926" i="4" s="1"/>
  <c r="A926" i="4" s="1"/>
  <c r="O872" i="4" a="1"/>
  <c r="O872" i="4" s="1"/>
  <c r="O936" i="4" a="1"/>
  <c r="O936" i="4" s="1"/>
  <c r="O937" i="4" a="1"/>
  <c r="O937" i="4" s="1"/>
  <c r="O938" i="4" a="1"/>
  <c r="O938" i="4" s="1"/>
  <c r="A938" i="4" s="1"/>
  <c r="O940" i="4" a="1"/>
  <c r="O940" i="4" s="1"/>
  <c r="O941" i="4" a="1"/>
  <c r="O941" i="4" s="1"/>
  <c r="A941" i="4" s="1"/>
  <c r="O942" i="4" a="1"/>
  <c r="O942" i="4" s="1"/>
  <c r="A942" i="4" s="1"/>
  <c r="O943" i="4" a="1"/>
  <c r="O943" i="4" s="1"/>
  <c r="A943" i="4" s="1"/>
  <c r="O944" i="4" a="1"/>
  <c r="O944" i="4" s="1"/>
  <c r="O945" i="4" a="1"/>
  <c r="O945" i="4" s="1"/>
  <c r="A945" i="4" s="1"/>
  <c r="O607" i="4" a="1"/>
  <c r="O607" i="4" s="1"/>
  <c r="O592" i="4" a="1"/>
  <c r="O592" i="4" s="1"/>
  <c r="O608" i="4" a="1"/>
  <c r="O608" i="4" s="1"/>
  <c r="A608" i="4" s="1"/>
  <c r="O612" i="4" a="1"/>
  <c r="O612" i="4" s="1"/>
  <c r="O722" i="4" a="1"/>
  <c r="O722" i="4" s="1"/>
  <c r="A722" i="4" s="1"/>
  <c r="O947" i="4" a="1"/>
  <c r="O947" i="4" s="1"/>
  <c r="A947" i="4" s="1"/>
  <c r="O948" i="4" a="1"/>
  <c r="O948" i="4" s="1"/>
  <c r="O949" i="4" a="1"/>
  <c r="O949" i="4" s="1"/>
  <c r="A949" i="4" s="1"/>
  <c r="O843" i="4" a="1"/>
  <c r="O843" i="4" s="1"/>
  <c r="O723" i="4" a="1"/>
  <c r="O723" i="4" s="1"/>
  <c r="A723" i="4" s="1"/>
  <c r="O950" i="4" a="1"/>
  <c r="O950" i="4" s="1"/>
  <c r="O852" i="4" a="1"/>
  <c r="O852" i="4" s="1"/>
  <c r="O758" i="4" a="1"/>
  <c r="O758" i="4" s="1"/>
  <c r="O724" i="4" a="1"/>
  <c r="O724" i="4" s="1"/>
  <c r="O759" i="4" a="1"/>
  <c r="O759" i="4" s="1"/>
  <c r="A759" i="4" s="1"/>
  <c r="O866" i="4" a="1"/>
  <c r="O866" i="4" s="1"/>
  <c r="O780" i="4" a="1"/>
  <c r="O780" i="4" s="1"/>
  <c r="O769" i="4" a="1"/>
  <c r="O769" i="4" s="1"/>
  <c r="A769" i="4" s="1"/>
  <c r="O770" i="4" a="1"/>
  <c r="O770" i="4" s="1"/>
  <c r="O853" i="4" a="1"/>
  <c r="O853" i="4" s="1"/>
  <c r="O760" i="4" a="1"/>
  <c r="O760" i="4" s="1"/>
  <c r="A760" i="4" s="1"/>
  <c r="O809" i="4" a="1"/>
  <c r="O809" i="4" s="1"/>
  <c r="A810" i="4" s="1"/>
  <c r="O854" i="4" a="1"/>
  <c r="O854" i="4" s="1"/>
  <c r="O712" i="4" a="1"/>
  <c r="O712" i="4" s="1"/>
  <c r="A713" i="4" s="1"/>
  <c r="O765" i="4" a="1"/>
  <c r="O765" i="4" s="1"/>
  <c r="O840" i="4" a="1"/>
  <c r="O840" i="4" s="1"/>
  <c r="O858" i="4" a="1"/>
  <c r="O858" i="4" s="1"/>
  <c r="O860" i="4" a="1"/>
  <c r="O860" i="4" s="1"/>
  <c r="O781" i="4" a="1"/>
  <c r="O781" i="4" s="1"/>
  <c r="O771" i="4" a="1"/>
  <c r="O771" i="4" s="1"/>
  <c r="A771" i="4" s="1"/>
  <c r="O761" i="4" a="1"/>
  <c r="O761" i="4" s="1"/>
  <c r="O891" i="4" a="1"/>
  <c r="O891" i="4" s="1"/>
  <c r="O951" i="4" a="1"/>
  <c r="O951" i="4" s="1"/>
  <c r="A951" i="4" s="1"/>
  <c r="O952" i="4" a="1"/>
  <c r="O952" i="4" s="1"/>
  <c r="A952" i="4" s="1"/>
  <c r="O885" i="4" a="1"/>
  <c r="O885" i="4" s="1"/>
  <c r="O953" i="4" a="1"/>
  <c r="O953" i="4" s="1"/>
  <c r="O954" i="4" a="1"/>
  <c r="O954" i="4" s="1"/>
  <c r="O894" i="4" a="1"/>
  <c r="O894" i="4" s="1"/>
  <c r="A894" i="4" s="1"/>
  <c r="O955" i="4" a="1"/>
  <c r="O955" i="4" s="1"/>
  <c r="O895" i="4" a="1"/>
  <c r="O895" i="4" s="1"/>
  <c r="O892" i="4" a="1"/>
  <c r="O892" i="4" s="1"/>
  <c r="O886" i="4" a="1"/>
  <c r="O886" i="4" s="1"/>
  <c r="O881" i="4" a="1"/>
  <c r="O881" i="4" s="1"/>
  <c r="O883" i="4" a="1"/>
  <c r="O883" i="4" s="1"/>
  <c r="O906" i="4" a="1"/>
  <c r="O906" i="4" s="1"/>
  <c r="O899" i="4" a="1"/>
  <c r="O899" i="4" s="1"/>
  <c r="O908" i="4" a="1"/>
  <c r="O908" i="4" s="1"/>
  <c r="O900" i="4" a="1"/>
  <c r="O900" i="4" s="1"/>
  <c r="O910" i="4" a="1"/>
  <c r="O910" i="4" s="1"/>
  <c r="O916" i="4" a="1"/>
  <c r="O916" i="4" s="1"/>
  <c r="A916" i="4" s="1"/>
  <c r="O901" i="4" a="1"/>
  <c r="O901" i="4" s="1"/>
  <c r="A901" i="4" s="1"/>
  <c r="O917" i="4" a="1"/>
  <c r="O917" i="4" s="1"/>
  <c r="O912" i="4" a="1"/>
  <c r="O912" i="4" s="1"/>
  <c r="O918" i="4" a="1"/>
  <c r="O918" i="4" s="1"/>
  <c r="A918" i="4" s="1"/>
  <c r="O909" i="4" a="1"/>
  <c r="O909" i="4" s="1"/>
  <c r="A909" i="4" s="1"/>
  <c r="O902" i="4" a="1"/>
  <c r="O902" i="4" s="1"/>
  <c r="O913" i="4" a="1"/>
  <c r="O913" i="4" s="1"/>
  <c r="A913" i="4" s="1"/>
  <c r="O911" i="4" a="1"/>
  <c r="O911" i="4" s="1"/>
  <c r="A911" i="4" s="1"/>
  <c r="O919" i="4" a="1"/>
  <c r="O919" i="4" s="1"/>
  <c r="O903" i="4" a="1"/>
  <c r="O903" i="4" s="1"/>
  <c r="O898" i="4" a="1"/>
  <c r="O898" i="4" s="1"/>
  <c r="O904" i="4" a="1"/>
  <c r="O904" i="4" s="1"/>
  <c r="A904" i="4" s="1"/>
  <c r="O905" i="4" a="1"/>
  <c r="O905" i="4" s="1"/>
  <c r="O907" i="4" a="1"/>
  <c r="O907" i="4" s="1"/>
  <c r="O914" i="4" a="1"/>
  <c r="O914" i="4" s="1"/>
  <c r="O931" i="4" a="1"/>
  <c r="O931" i="4" s="1"/>
  <c r="O928" i="4" a="1"/>
  <c r="O928" i="4" s="1"/>
  <c r="O929" i="4" a="1"/>
  <c r="O929" i="4" s="1"/>
  <c r="O932" i="4" a="1"/>
  <c r="O932" i="4" s="1"/>
  <c r="O935" i="4" a="1"/>
  <c r="O935" i="4" s="1"/>
  <c r="A935" i="4" s="1"/>
  <c r="O927" i="4" a="1"/>
  <c r="O927" i="4" s="1"/>
  <c r="O930" i="4" a="1"/>
  <c r="O930" i="4" s="1"/>
  <c r="O448" i="4" a="1"/>
  <c r="O448" i="4" s="1"/>
  <c r="O436" i="4" a="1"/>
  <c r="O436" i="4" s="1"/>
  <c r="A436" i="4" s="1"/>
  <c r="O452" i="4" a="1"/>
  <c r="O452" i="4" s="1"/>
  <c r="O967" i="4" a="1"/>
  <c r="O967" i="4" s="1"/>
  <c r="A967" i="4" s="1"/>
  <c r="O968" i="4" a="1"/>
  <c r="O968" i="4" s="1"/>
  <c r="O969" i="4" a="1"/>
  <c r="O969" i="4" s="1"/>
  <c r="A969" i="4" s="1"/>
  <c r="O970" i="4" a="1"/>
  <c r="O970" i="4" s="1"/>
  <c r="O971" i="4" a="1"/>
  <c r="O971" i="4" s="1"/>
  <c r="A971" i="4" s="1"/>
  <c r="O589" i="4" a="1"/>
  <c r="O589" i="4" s="1"/>
  <c r="A589" i="4" s="1"/>
  <c r="O972" i="4" a="1"/>
  <c r="O972" i="4" s="1"/>
  <c r="A972" i="4" s="1"/>
  <c r="O973" i="4" a="1"/>
  <c r="O973" i="4" s="1"/>
  <c r="O974" i="4" a="1"/>
  <c r="O974" i="4" s="1"/>
  <c r="A974" i="4" s="1"/>
  <c r="O975" i="4" a="1"/>
  <c r="O975" i="4" s="1"/>
  <c r="O976" i="4" a="1"/>
  <c r="O976" i="4" s="1"/>
  <c r="A976" i="4" s="1"/>
  <c r="O977" i="4" a="1"/>
  <c r="O977" i="4" s="1"/>
  <c r="O566" i="4" a="1"/>
  <c r="O566" i="4" s="1"/>
  <c r="O978" i="4" a="1"/>
  <c r="O978" i="4" s="1"/>
  <c r="O979" i="4" a="1"/>
  <c r="O979" i="4" s="1"/>
  <c r="A979" i="4" s="1"/>
  <c r="O599" i="4" a="1"/>
  <c r="O599" i="4" s="1"/>
  <c r="O980" i="4" a="1"/>
  <c r="O980" i="4" s="1"/>
  <c r="O981" i="4" a="1"/>
  <c r="O981" i="4" s="1"/>
  <c r="O541" i="4" a="1"/>
  <c r="O541" i="4" s="1"/>
  <c r="A541" i="4" s="1"/>
  <c r="O987" i="4" a="1"/>
  <c r="O987" i="4" s="1"/>
  <c r="A987" i="4" s="1"/>
  <c r="O988" i="4" a="1"/>
  <c r="O988" i="4" s="1"/>
  <c r="A988" i="4" s="1"/>
  <c r="O989" i="4" a="1"/>
  <c r="O989" i="4" s="1"/>
  <c r="O990" i="4" a="1"/>
  <c r="O990" i="4" s="1"/>
  <c r="A990" i="4" s="1"/>
  <c r="O620" i="4" a="1"/>
  <c r="O620" i="4" s="1"/>
  <c r="A620" i="4" s="1"/>
  <c r="O153" i="4" a="1"/>
  <c r="O153" i="4" s="1"/>
  <c r="O991" i="4" a="1"/>
  <c r="O991" i="4" s="1"/>
  <c r="O746" i="4" a="1"/>
  <c r="O746" i="4" s="1"/>
  <c r="A746" i="4" s="1"/>
  <c r="O631" i="4" a="1"/>
  <c r="O631" i="4" s="1"/>
  <c r="O447" i="4" a="1"/>
  <c r="O447" i="4" s="1"/>
  <c r="A447" i="4" s="1"/>
  <c r="O629" i="4" a="1"/>
  <c r="O629" i="4" s="1"/>
  <c r="O315" i="4" a="1"/>
  <c r="O315" i="4" s="1"/>
  <c r="O630" i="4" a="1"/>
  <c r="O630" i="4" s="1"/>
  <c r="O158" i="4" a="1"/>
  <c r="O158" i="4" s="1"/>
  <c r="O632" i="4" a="1"/>
  <c r="O632" i="4" s="1"/>
  <c r="O345" i="4" a="1"/>
  <c r="O345" i="4" s="1"/>
  <c r="A345" i="4" s="1"/>
  <c r="O992" i="4" a="1"/>
  <c r="O992" i="4" s="1"/>
  <c r="O443" i="4" a="1"/>
  <c r="O443" i="4" s="1"/>
  <c r="A443" i="4" s="1"/>
  <c r="O2" i="4" a="1"/>
  <c r="O2" i="4" s="1"/>
  <c r="A299" i="4" l="1"/>
  <c r="A353" i="4"/>
  <c r="A917" i="4"/>
  <c r="A895" i="4"/>
  <c r="A850" i="4"/>
  <c r="A814" i="4"/>
  <c r="A986" i="4"/>
  <c r="A637" i="4"/>
  <c r="A476" i="4"/>
  <c r="A467" i="4"/>
  <c r="A515" i="4"/>
  <c r="A592" i="4"/>
  <c r="A812" i="4"/>
  <c r="A324" i="4"/>
  <c r="A963" i="4"/>
  <c r="A964" i="4"/>
  <c r="A939" i="4"/>
  <c r="A558" i="4"/>
  <c r="A559" i="4"/>
  <c r="A981" i="4"/>
  <c r="A982" i="4"/>
  <c r="A844" i="4"/>
  <c r="A556" i="4"/>
  <c r="A557" i="4"/>
  <c r="A497" i="4"/>
  <c r="A449" i="4"/>
  <c r="A450" i="4"/>
  <c r="A352" i="4"/>
  <c r="A391" i="4"/>
  <c r="A392" i="4"/>
  <c r="A305" i="4"/>
  <c r="A290" i="4"/>
  <c r="A124" i="4"/>
  <c r="A772" i="4"/>
  <c r="A413" i="4"/>
  <c r="A414" i="4"/>
  <c r="A819" i="4"/>
  <c r="A820" i="4"/>
  <c r="A921" i="4"/>
  <c r="A784" i="4"/>
  <c r="A453" i="4"/>
  <c r="A554" i="4"/>
  <c r="A555" i="4"/>
  <c r="A537" i="4"/>
  <c r="A538" i="4"/>
  <c r="A423" i="4"/>
  <c r="A424" i="4"/>
  <c r="A534" i="4"/>
  <c r="A535" i="4"/>
  <c r="A980" i="4"/>
  <c r="A599" i="4"/>
  <c r="A600" i="4"/>
  <c r="A970" i="4"/>
  <c r="A761" i="4"/>
  <c r="A770" i="4"/>
  <c r="A948" i="4"/>
  <c r="A940" i="4"/>
  <c r="A874" i="4"/>
  <c r="A817" i="4"/>
  <c r="A795" i="4"/>
  <c r="A657" i="4"/>
  <c r="A626" i="4"/>
  <c r="A553" i="4"/>
  <c r="A319" i="4"/>
  <c r="A390" i="4"/>
  <c r="A300" i="4"/>
  <c r="A285" i="4"/>
  <c r="A169" i="4"/>
  <c r="A210" i="4"/>
  <c r="A146" i="4"/>
  <c r="A991" i="4"/>
  <c r="A978" i="4"/>
  <c r="A968" i="4"/>
  <c r="A914" i="4"/>
  <c r="A892" i="4"/>
  <c r="A962" i="4"/>
  <c r="A815" i="4"/>
  <c r="A793" i="4"/>
  <c r="A774" i="4"/>
  <c r="A755" i="4"/>
  <c r="A673" i="4"/>
  <c r="A656" i="4"/>
  <c r="A646" i="4"/>
  <c r="A508" i="4"/>
  <c r="A477" i="4"/>
  <c r="A663" i="4"/>
  <c r="A232" i="4"/>
  <c r="A612" i="4"/>
  <c r="A946" i="4"/>
  <c r="A773" i="4"/>
  <c r="A754" i="4"/>
  <c r="A725" i="4"/>
  <c r="A726" i="4"/>
  <c r="A672" i="4"/>
  <c r="A281" i="4"/>
  <c r="A4" i="4"/>
  <c r="A5" i="4" s="1"/>
  <c r="A566" i="4"/>
  <c r="A567" i="4"/>
  <c r="A977" i="4"/>
  <c r="A905" i="4"/>
  <c r="A955" i="4"/>
  <c r="A956" i="4"/>
  <c r="A880" i="4"/>
  <c r="A762" i="4"/>
  <c r="A813" i="4"/>
  <c r="A789" i="4"/>
  <c r="A790" i="4"/>
  <c r="A985" i="4"/>
  <c r="A768" i="4"/>
  <c r="A753" i="4"/>
  <c r="A707" i="4"/>
  <c r="A671" i="4"/>
  <c r="A586" i="4"/>
  <c r="A587" i="4"/>
  <c r="A568" i="4"/>
  <c r="A569" i="4"/>
  <c r="A528" i="4"/>
  <c r="A529" i="4"/>
  <c r="A287" i="4"/>
  <c r="A288" i="4"/>
  <c r="A727" i="4"/>
  <c r="A728" i="4"/>
  <c r="A360" i="4"/>
  <c r="A219" i="4"/>
  <c r="A724" i="4"/>
  <c r="A632" i="4"/>
  <c r="A989" i="4"/>
  <c r="A975" i="4"/>
  <c r="A448" i="4"/>
  <c r="A898" i="4"/>
  <c r="A954" i="4"/>
  <c r="A856" i="4"/>
  <c r="A960" i="4"/>
  <c r="A778" i="4"/>
  <c r="A751" i="4"/>
  <c r="A683" i="4"/>
  <c r="A669" i="4"/>
  <c r="A652" i="4"/>
  <c r="A643" i="4"/>
  <c r="A342" i="4"/>
  <c r="A666" i="4"/>
  <c r="A473" i="4"/>
  <c r="A464" i="4"/>
  <c r="A247" i="4"/>
  <c r="A295" i="4"/>
  <c r="A212" i="4"/>
  <c r="A930" i="4"/>
  <c r="A903" i="4"/>
  <c r="A900" i="4"/>
  <c r="A953" i="4"/>
  <c r="A878" i="4"/>
  <c r="A604" i="4"/>
  <c r="A262" i="4"/>
  <c r="A564" i="4"/>
  <c r="A565" i="4"/>
  <c r="A523" i="4"/>
  <c r="A973" i="4"/>
  <c r="A919" i="4"/>
  <c r="A854" i="4"/>
  <c r="A950" i="4"/>
  <c r="A944" i="4"/>
  <c r="A889" i="4"/>
  <c r="A864" i="4"/>
  <c r="A787" i="4"/>
  <c r="A776" i="4"/>
  <c r="A749" i="4"/>
  <c r="A595" i="4"/>
  <c r="A681" i="4"/>
  <c r="A650" i="4"/>
  <c r="A641" i="4"/>
  <c r="A598" i="4"/>
  <c r="A584" i="4"/>
  <c r="A418" i="4"/>
  <c r="A503" i="4"/>
  <c r="A493" i="4"/>
  <c r="A664" i="4"/>
  <c r="A426" i="4"/>
  <c r="A427" i="4"/>
  <c r="A369" i="4"/>
  <c r="A307" i="4"/>
  <c r="A293" i="4"/>
  <c r="A445" i="4"/>
  <c r="A126" i="4"/>
  <c r="A3" i="4"/>
  <c r="A8" i="6"/>
  <c r="A9" i="6" s="1"/>
  <c r="A6" i="4" l="1"/>
  <c r="A10" i="6"/>
  <c r="A7" i="4" l="1"/>
  <c r="A11" i="6"/>
  <c r="A6" i="8"/>
  <c r="A8" i="4" l="1"/>
  <c r="A12" i="6"/>
  <c r="A7" i="8"/>
  <c r="A8" i="8" s="1"/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9" i="4" s="1"/>
  <c r="A130" i="4" s="1"/>
  <c r="A131" i="4" s="1"/>
  <c r="A132" i="4" s="1"/>
  <c r="A134" i="4" s="1"/>
  <c r="A136" i="4" s="1"/>
  <c r="A137" i="4" s="1"/>
  <c r="A139" i="4" s="1"/>
  <c r="A140" i="4" s="1"/>
  <c r="A141" i="4" s="1"/>
  <c r="A142" i="4" s="1"/>
  <c r="A143" i="4" s="1"/>
  <c r="A144" i="4" s="1"/>
  <c r="A145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6" i="4" s="1"/>
  <c r="A167" i="4" s="1"/>
  <c r="A168" i="4" s="1"/>
  <c r="A170" i="4" s="1"/>
  <c r="A171" i="4" s="1"/>
  <c r="A172" i="4" s="1"/>
  <c r="A173" i="4" s="1"/>
  <c r="A174" i="4" s="1"/>
  <c r="A175" i="4" s="1"/>
  <c r="A176" i="4" s="1"/>
  <c r="A177" i="4" s="1"/>
  <c r="A178" i="4" s="1"/>
  <c r="A180" i="4" s="1"/>
  <c r="A181" i="4" s="1"/>
  <c r="A183" i="4" s="1"/>
  <c r="A184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11" i="4" s="1"/>
  <c r="A213" i="4" s="1"/>
  <c r="A214" i="4" s="1"/>
  <c r="A215" i="4" s="1"/>
  <c r="A216" i="4" s="1"/>
  <c r="A217" i="4" s="1"/>
  <c r="A218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3" i="4" s="1"/>
  <c r="A234" i="4" s="1"/>
  <c r="A235" i="4" s="1"/>
  <c r="A237" i="4" s="1"/>
  <c r="A239" i="4" s="1"/>
  <c r="A240" i="4" s="1"/>
  <c r="A241" i="4" s="1"/>
  <c r="A242" i="4" s="1"/>
  <c r="A243" i="4" s="1"/>
  <c r="A244" i="4" s="1"/>
  <c r="A245" i="4" s="1"/>
  <c r="A246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9" i="4" s="1"/>
  <c r="A260" i="4" s="1"/>
  <c r="A261" i="4" s="1"/>
  <c r="A263" i="4" s="1"/>
  <c r="A264" i="4" s="1"/>
  <c r="A265" i="4" s="1"/>
  <c r="A266" i="4" s="1"/>
  <c r="A267" i="4" s="1"/>
  <c r="A268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3" i="4" s="1"/>
  <c r="A284" i="4" s="1"/>
  <c r="A289" i="4" s="1"/>
  <c r="A291" i="4" s="1"/>
  <c r="A292" i="4" s="1"/>
  <c r="A296" i="4" s="1"/>
  <c r="A297" i="4" s="1"/>
  <c r="A298" i="4" s="1"/>
  <c r="A301" i="4" s="1"/>
  <c r="A302" i="4" s="1"/>
  <c r="A303" i="4" s="1"/>
  <c r="A304" i="4" s="1"/>
  <c r="A308" i="4" s="1"/>
  <c r="A309" i="4" s="1"/>
  <c r="A310" i="4" s="1"/>
  <c r="A312" i="4" s="1"/>
  <c r="A313" i="4" s="1"/>
  <c r="A314" i="4" s="1"/>
  <c r="A315" i="4" s="1"/>
  <c r="A316" i="4" s="1"/>
  <c r="A317" i="4" s="1"/>
  <c r="A318" i="4" s="1"/>
  <c r="A320" i="4" s="1"/>
  <c r="A321" i="4" s="1"/>
  <c r="A322" i="4" s="1"/>
  <c r="A323" i="4" s="1"/>
  <c r="A325" i="4" s="1"/>
  <c r="A326" i="4" s="1"/>
  <c r="A328" i="4" s="1"/>
  <c r="A329" i="4" s="1"/>
  <c r="A331" i="4" s="1"/>
  <c r="A332" i="4" s="1"/>
  <c r="A333" i="4" s="1"/>
  <c r="A335" i="4" s="1"/>
  <c r="A336" i="4" s="1"/>
  <c r="A337" i="4" s="1"/>
  <c r="A338" i="4" s="1"/>
  <c r="A339" i="4" s="1"/>
  <c r="A340" i="4" s="1"/>
  <c r="A341" i="4" s="1"/>
  <c r="A343" i="4" s="1"/>
  <c r="A344" i="4" s="1"/>
  <c r="A346" i="4" s="1"/>
  <c r="A347" i="4" s="1"/>
  <c r="A348" i="4" s="1"/>
  <c r="A350" i="4" s="1"/>
  <c r="A351" i="4" s="1"/>
  <c r="A354" i="4" s="1"/>
  <c r="A355" i="4" s="1"/>
  <c r="A356" i="4" s="1"/>
  <c r="A357" i="4" s="1"/>
  <c r="A358" i="4" s="1"/>
  <c r="A359" i="4" s="1"/>
  <c r="A361" i="4" s="1"/>
  <c r="A363" i="4" s="1"/>
  <c r="A364" i="4" s="1"/>
  <c r="A365" i="4" s="1"/>
  <c r="A366" i="4" s="1"/>
  <c r="A367" i="4" s="1"/>
  <c r="A368" i="4" s="1"/>
  <c r="A370" i="4" s="1"/>
  <c r="A371" i="4" s="1"/>
  <c r="A372" i="4" s="1"/>
  <c r="A373" i="4" s="1"/>
  <c r="A374" i="4" s="1"/>
  <c r="A375" i="4" s="1"/>
  <c r="A376" i="4" s="1"/>
  <c r="A377" i="4" s="1"/>
  <c r="A381" i="4" s="1"/>
  <c r="A382" i="4" s="1"/>
  <c r="A383" i="4" s="1"/>
  <c r="A384" i="4" s="1"/>
  <c r="A385" i="4" s="1"/>
  <c r="A386" i="4" s="1"/>
  <c r="A387" i="4" s="1"/>
  <c r="A388" i="4" s="1"/>
  <c r="A389" i="4" s="1"/>
  <c r="A395" i="4" s="1"/>
  <c r="A397" i="4" s="1"/>
  <c r="A398" i="4" s="1"/>
  <c r="A401" i="4" s="1"/>
  <c r="A402" i="4" s="1"/>
  <c r="A404" i="4" s="1"/>
  <c r="A405" i="4" s="1"/>
  <c r="A417" i="4" s="1"/>
  <c r="A419" i="4" s="1"/>
  <c r="A420" i="4" s="1"/>
  <c r="A421" i="4" s="1"/>
  <c r="A422" i="4" s="1"/>
  <c r="A428" i="4" s="1"/>
  <c r="A429" i="4" s="1"/>
  <c r="A430" i="4" s="1"/>
  <c r="A431" i="4" s="1"/>
  <c r="A432" i="4" s="1"/>
  <c r="A433" i="4" s="1"/>
  <c r="A435" i="4" s="1"/>
  <c r="A437" i="4" s="1"/>
  <c r="A438" i="4" s="1"/>
  <c r="A439" i="4" s="1"/>
  <c r="A440" i="4" s="1"/>
  <c r="A441" i="4" s="1"/>
  <c r="A442" i="4" s="1"/>
  <c r="A444" i="4" s="1"/>
  <c r="A446" i="4" s="1"/>
  <c r="A451" i="4" s="1"/>
  <c r="A452" i="4" s="1"/>
  <c r="A454" i="4" s="1"/>
  <c r="A455" i="4" s="1"/>
  <c r="A456" i="4" s="1"/>
  <c r="A457" i="4" s="1"/>
  <c r="A458" i="4" s="1"/>
  <c r="A459" i="4" s="1"/>
  <c r="A460" i="4" s="1"/>
  <c r="A462" i="4" s="1"/>
  <c r="A466" i="4" s="1"/>
  <c r="A468" i="4" s="1"/>
  <c r="A469" i="4" s="1"/>
  <c r="A470" i="4" s="1"/>
  <c r="A471" i="4" s="1"/>
  <c r="A472" i="4" s="1"/>
  <c r="A479" i="4" s="1"/>
  <c r="A480" i="4" s="1"/>
  <c r="A481" i="4" s="1"/>
  <c r="A483" i="4" s="1"/>
  <c r="A484" i="4" s="1"/>
  <c r="A485" i="4" s="1"/>
  <c r="A487" i="4" s="1"/>
  <c r="A488" i="4" s="1"/>
  <c r="A489" i="4" s="1"/>
  <c r="A491" i="4" s="1"/>
  <c r="A492" i="4" s="1"/>
  <c r="A495" i="4" s="1"/>
  <c r="A498" i="4" s="1"/>
  <c r="A500" i="4" s="1"/>
  <c r="A504" i="4" s="1"/>
  <c r="A505" i="4" s="1"/>
  <c r="A506" i="4" s="1"/>
  <c r="A507" i="4" s="1"/>
  <c r="A510" i="4" s="1"/>
  <c r="A511" i="4" s="1"/>
  <c r="A512" i="4" s="1"/>
  <c r="A513" i="4" s="1"/>
  <c r="A516" i="4" s="1"/>
  <c r="A517" i="4" s="1"/>
  <c r="A518" i="4" s="1"/>
  <c r="A519" i="4" s="1"/>
  <c r="A521" i="4" s="1"/>
  <c r="A522" i="4" s="1"/>
  <c r="A525" i="4" s="1"/>
  <c r="A542" i="4" s="1"/>
  <c r="A543" i="4" s="1"/>
  <c r="A544" i="4" s="1"/>
  <c r="A546" i="4" s="1"/>
  <c r="A547" i="4" s="1"/>
  <c r="A548" i="4" s="1"/>
  <c r="A550" i="4" s="1"/>
  <c r="A551" i="4" s="1"/>
  <c r="A570" i="4" s="1"/>
  <c r="A571" i="4" s="1"/>
  <c r="A574" i="4" s="1"/>
  <c r="A575" i="4" s="1"/>
  <c r="A576" i="4" s="1"/>
  <c r="A590" i="4" s="1"/>
  <c r="A591" i="4" s="1"/>
  <c r="A593" i="4" s="1"/>
  <c r="A594" i="4" s="1"/>
  <c r="A596" i="4" s="1"/>
  <c r="A597" i="4" s="1"/>
  <c r="A602" i="4" s="1"/>
  <c r="A603" i="4" s="1"/>
  <c r="A605" i="4" s="1"/>
  <c r="A606" i="4" s="1"/>
  <c r="A607" i="4" s="1"/>
  <c r="A609" i="4" s="1"/>
  <c r="A610" i="4" s="1"/>
  <c r="A613" i="4" s="1"/>
  <c r="A614" i="4" s="1"/>
  <c r="A615" i="4" s="1"/>
  <c r="A616" i="4" s="1"/>
  <c r="A617" i="4" s="1"/>
  <c r="A618" i="4" s="1"/>
  <c r="A619" i="4" s="1"/>
  <c r="A621" i="4" s="1"/>
  <c r="A622" i="4" s="1"/>
  <c r="A629" i="4" s="1"/>
  <c r="A630" i="4" s="1"/>
  <c r="A631" i="4" s="1"/>
  <c r="A633" i="4" s="1"/>
  <c r="A634" i="4" s="1"/>
  <c r="A639" i="4" s="1"/>
  <c r="A640" i="4" s="1"/>
  <c r="A645" i="4" s="1"/>
  <c r="A647" i="4" s="1"/>
  <c r="A648" i="4" s="1"/>
  <c r="A649" i="4" s="1"/>
  <c r="A655" i="4" s="1"/>
  <c r="A659" i="4" s="1"/>
  <c r="A661" i="4" s="1"/>
  <c r="A662" i="4" s="1"/>
  <c r="A674" i="4" s="1"/>
  <c r="A678" i="4" s="1"/>
  <c r="A679" i="4" s="1"/>
  <c r="A684" i="4" s="1"/>
  <c r="A685" i="4" s="1"/>
  <c r="A686" i="4" s="1"/>
  <c r="A687" i="4" s="1"/>
  <c r="A688" i="4" s="1"/>
  <c r="A689" i="4" s="1"/>
  <c r="A690" i="4" s="1"/>
  <c r="A691" i="4" s="1"/>
  <c r="A695" i="4" s="1"/>
  <c r="A696" i="4" s="1"/>
  <c r="A697" i="4" s="1"/>
  <c r="A704" i="4" s="1"/>
  <c r="A705" i="4" s="1"/>
  <c r="A708" i="4" s="1"/>
  <c r="A710" i="4" s="1"/>
  <c r="A711" i="4" s="1"/>
  <c r="A712" i="4" s="1"/>
  <c r="A719" i="4" s="1"/>
  <c r="A720" i="4" s="1"/>
  <c r="A721" i="4" s="1"/>
  <c r="A747" i="4" s="1"/>
  <c r="A748" i="4" s="1"/>
  <c r="A756" i="4" s="1"/>
  <c r="A757" i="4" s="1"/>
  <c r="A758" i="4" s="1"/>
  <c r="A763" i="4" s="1"/>
  <c r="A764" i="4" s="1"/>
  <c r="A765" i="4" s="1"/>
  <c r="A766" i="4" s="1"/>
  <c r="A780" i="4" s="1"/>
  <c r="A781" i="4" s="1"/>
  <c r="A782" i="4" s="1"/>
  <c r="A791" i="4" s="1"/>
  <c r="A792" i="4" s="1"/>
  <c r="A796" i="4" s="1"/>
  <c r="A799" i="4" s="1"/>
  <c r="A800" i="4" s="1"/>
  <c r="A804" i="4" s="1"/>
  <c r="A805" i="4" s="1"/>
  <c r="A807" i="4" s="1"/>
  <c r="A809" i="4" s="1"/>
  <c r="A823" i="4" s="1"/>
  <c r="A824" i="4" s="1"/>
  <c r="A826" i="4" s="1"/>
  <c r="A829" i="4" s="1"/>
  <c r="A830" i="4" s="1"/>
  <c r="A831" i="4" s="1"/>
  <c r="A832" i="4" s="1"/>
  <c r="A836" i="4" s="1"/>
  <c r="A837" i="4" s="1"/>
  <c r="A838" i="4" s="1"/>
  <c r="A839" i="4" s="1"/>
  <c r="A840" i="4" s="1"/>
  <c r="A841" i="4" s="1"/>
  <c r="A842" i="4" s="1"/>
  <c r="A843" i="4" s="1"/>
  <c r="A845" i="4" s="1"/>
  <c r="A848" i="4" s="1"/>
  <c r="A849" i="4" s="1"/>
  <c r="A851" i="4" s="1"/>
  <c r="A852" i="4" s="1"/>
  <c r="A853" i="4" s="1"/>
  <c r="A855" i="4" s="1"/>
  <c r="A858" i="4" s="1"/>
  <c r="A859" i="4" s="1"/>
  <c r="A860" i="4" s="1"/>
  <c r="A861" i="4" s="1"/>
  <c r="A866" i="4" s="1"/>
  <c r="A867" i="4" s="1"/>
  <c r="A868" i="4" s="1"/>
  <c r="A869" i="4" s="1"/>
  <c r="A871" i="4" s="1"/>
  <c r="A872" i="4" s="1"/>
  <c r="A873" i="4" s="1"/>
  <c r="A875" i="4" s="1"/>
  <c r="A877" i="4" s="1"/>
  <c r="A879" i="4" s="1"/>
  <c r="A881" i="4" s="1"/>
  <c r="A882" i="4" s="1"/>
  <c r="A883" i="4" s="1"/>
  <c r="A884" i="4" s="1"/>
  <c r="A885" i="4" s="1"/>
  <c r="A886" i="4" s="1"/>
  <c r="A887" i="4" s="1"/>
  <c r="A888" i="4" s="1"/>
  <c r="A891" i="4" s="1"/>
  <c r="A893" i="4" s="1"/>
  <c r="A896" i="4" s="1"/>
  <c r="A897" i="4" s="1"/>
  <c r="A899" i="4" s="1"/>
  <c r="A902" i="4" s="1"/>
  <c r="A906" i="4" s="1"/>
  <c r="A907" i="4" s="1"/>
  <c r="A908" i="4" s="1"/>
  <c r="A910" i="4" s="1"/>
  <c r="A912" i="4" s="1"/>
  <c r="A915" i="4" s="1"/>
  <c r="A920" i="4" s="1"/>
  <c r="A924" i="4" s="1"/>
  <c r="A925" i="4" s="1"/>
  <c r="A927" i="4" s="1"/>
  <c r="A928" i="4" s="1"/>
  <c r="A929" i="4" s="1"/>
  <c r="A931" i="4" s="1"/>
  <c r="A932" i="4" s="1"/>
  <c r="A933" i="4" s="1"/>
  <c r="A936" i="4" s="1"/>
  <c r="A937" i="4" s="1"/>
  <c r="A13" i="6"/>
  <c r="A9" i="8"/>
  <c r="A14" i="6" l="1"/>
  <c r="A15" i="6"/>
  <c r="A10" i="8"/>
  <c r="Q107" i="1" a="1"/>
  <c r="Q107" i="1" s="1"/>
  <c r="Q235" i="1" a="1"/>
  <c r="Q235" i="1" s="1"/>
  <c r="Q245" i="1" a="1"/>
  <c r="Q245" i="1" s="1"/>
  <c r="Q231" i="1" a="1"/>
  <c r="Q231" i="1" s="1"/>
  <c r="Q228" i="1" a="1"/>
  <c r="Q228" i="1" s="1"/>
  <c r="A228" i="1" s="1"/>
  <c r="F145" i="7" l="1"/>
  <c r="G145" i="7" s="1"/>
  <c r="F115" i="7"/>
  <c r="G115" i="7" s="1"/>
  <c r="F107" i="7"/>
  <c r="G107" i="7" s="1"/>
  <c r="F112" i="7"/>
  <c r="G112" i="7" s="1"/>
  <c r="F57" i="7"/>
  <c r="G57" i="7" s="1"/>
  <c r="F108" i="7"/>
  <c r="G108" i="7" s="1"/>
  <c r="F77" i="7"/>
  <c r="G77" i="7" s="1"/>
  <c r="F72" i="7"/>
  <c r="G72" i="7" s="1"/>
  <c r="F122" i="7"/>
  <c r="G122" i="7" s="1"/>
  <c r="F136" i="7"/>
  <c r="G136" i="7" s="1"/>
  <c r="F76" i="7"/>
  <c r="G76" i="7" s="1"/>
  <c r="F92" i="7"/>
  <c r="G92" i="7" s="1"/>
  <c r="F121" i="7"/>
  <c r="G121" i="7" s="1"/>
  <c r="F135" i="7"/>
  <c r="G135" i="7" s="1"/>
  <c r="F101" i="7"/>
  <c r="G101" i="7" s="1"/>
  <c r="F2" i="7"/>
  <c r="G2" i="7" s="1"/>
  <c r="F47" i="7"/>
  <c r="G47" i="7" s="1"/>
  <c r="F56" i="7"/>
  <c r="G56" i="7" s="1"/>
  <c r="F33" i="7"/>
  <c r="G33" i="7" s="1"/>
  <c r="F22" i="7"/>
  <c r="G22" i="7" s="1"/>
  <c r="F95" i="7"/>
  <c r="G95" i="7" s="1"/>
  <c r="F34" i="7"/>
  <c r="G34" i="7" s="1"/>
  <c r="F93" i="7"/>
  <c r="G93" i="7" s="1"/>
  <c r="F100" i="7"/>
  <c r="G100" i="7" s="1"/>
  <c r="F3" i="7"/>
  <c r="G3" i="7" s="1"/>
  <c r="F131" i="7"/>
  <c r="G131" i="7" s="1"/>
  <c r="F144" i="7"/>
  <c r="G144" i="7" s="1"/>
  <c r="F109" i="7"/>
  <c r="G109" i="7" s="1"/>
  <c r="F60" i="7"/>
  <c r="G60" i="7" s="1"/>
  <c r="F117" i="7"/>
  <c r="G117" i="7" s="1"/>
  <c r="F88" i="7"/>
  <c r="G88" i="7" s="1"/>
  <c r="F83" i="7"/>
  <c r="G83" i="7" s="1"/>
  <c r="F110" i="7"/>
  <c r="G110" i="7" s="1"/>
  <c r="F116" i="7"/>
  <c r="G116" i="7" s="1"/>
  <c r="F89" i="7"/>
  <c r="G89" i="7" s="1"/>
  <c r="F98" i="7"/>
  <c r="G98" i="7" s="1"/>
  <c r="F82" i="7"/>
  <c r="G82" i="7" s="1"/>
  <c r="F32" i="7"/>
  <c r="G32" i="7" s="1"/>
  <c r="F105" i="7"/>
  <c r="G105" i="7" s="1"/>
  <c r="F67" i="7"/>
  <c r="G67" i="7" s="1"/>
  <c r="F127" i="7"/>
  <c r="G127" i="7" s="1"/>
  <c r="F69" i="7"/>
  <c r="G69" i="7" s="1"/>
  <c r="F143" i="7"/>
  <c r="G143" i="7" s="1"/>
  <c r="F151" i="7"/>
  <c r="G151" i="7" s="1"/>
  <c r="F71" i="7"/>
  <c r="G71" i="7" s="1"/>
  <c r="F126" i="7"/>
  <c r="G126" i="7" s="1"/>
  <c r="F129" i="7"/>
  <c r="G129" i="7" s="1"/>
  <c r="F62" i="7"/>
  <c r="G62" i="7" s="1"/>
  <c r="F49" i="7"/>
  <c r="G49" i="7" s="1"/>
  <c r="F139" i="7"/>
  <c r="G139" i="7" s="1"/>
  <c r="F119" i="7"/>
  <c r="G119" i="7" s="1"/>
  <c r="F142" i="7"/>
  <c r="G142" i="7" s="1"/>
  <c r="F36" i="7"/>
  <c r="G36" i="7" s="1"/>
  <c r="F16" i="7"/>
  <c r="G16" i="7" s="1"/>
  <c r="F138" i="7"/>
  <c r="G138" i="7" s="1"/>
  <c r="F133" i="7"/>
  <c r="G133" i="7" s="1"/>
  <c r="F134" i="7"/>
  <c r="G134" i="7" s="1"/>
  <c r="F132" i="7"/>
  <c r="G132" i="7" s="1"/>
  <c r="F130" i="7"/>
  <c r="G130" i="7" s="1"/>
  <c r="F123" i="7"/>
  <c r="G123" i="7" s="1"/>
  <c r="F124" i="7"/>
  <c r="G124" i="7" s="1"/>
  <c r="F55" i="7"/>
  <c r="G55" i="7" s="1"/>
  <c r="F41" i="7"/>
  <c r="G41" i="7" s="1"/>
  <c r="F52" i="7"/>
  <c r="G52" i="7" s="1"/>
  <c r="F46" i="7"/>
  <c r="G46" i="7" s="1"/>
  <c r="F20" i="7"/>
  <c r="G20" i="7" s="1"/>
  <c r="F23" i="7"/>
  <c r="G23" i="7" s="1"/>
  <c r="F27" i="7"/>
  <c r="G27" i="7" s="1"/>
  <c r="F87" i="7"/>
  <c r="G87" i="7" s="1"/>
  <c r="F43" i="7"/>
  <c r="G43" i="7" s="1"/>
  <c r="F38" i="7"/>
  <c r="G38" i="7" s="1"/>
  <c r="F15" i="7"/>
  <c r="G15" i="7" s="1"/>
  <c r="F29" i="7"/>
  <c r="G29" i="7" s="1"/>
  <c r="F30" i="7"/>
  <c r="G30" i="7" s="1"/>
  <c r="F18" i="7"/>
  <c r="G18" i="7" s="1"/>
  <c r="F70" i="7"/>
  <c r="G70" i="7" s="1"/>
  <c r="F25" i="7"/>
  <c r="G25" i="7" s="1"/>
  <c r="F79" i="7"/>
  <c r="G79" i="7" s="1"/>
  <c r="F61" i="7"/>
  <c r="G61" i="7" s="1"/>
  <c r="F31" i="7"/>
  <c r="G31" i="7" s="1"/>
  <c r="F19" i="7"/>
  <c r="G19" i="7" s="1"/>
  <c r="F45" i="7"/>
  <c r="G45" i="7" s="1"/>
  <c r="F63" i="7"/>
  <c r="G63" i="7" s="1"/>
  <c r="F53" i="7"/>
  <c r="G53" i="7" s="1"/>
  <c r="F21" i="7"/>
  <c r="G21" i="7" s="1"/>
  <c r="F51" i="7"/>
  <c r="G51" i="7" s="1"/>
  <c r="F48" i="7"/>
  <c r="G48" i="7" s="1"/>
  <c r="F80" i="7"/>
  <c r="G80" i="7" s="1"/>
  <c r="F54" i="7"/>
  <c r="G54" i="7" s="1"/>
  <c r="F59" i="7"/>
  <c r="G59" i="7" s="1"/>
  <c r="F40" i="7"/>
  <c r="G40" i="7" s="1"/>
  <c r="F73" i="7"/>
  <c r="G73" i="7" s="1"/>
  <c r="F85" i="7"/>
  <c r="G85" i="7" s="1"/>
  <c r="F84" i="7"/>
  <c r="G84" i="7" s="1"/>
  <c r="F44" i="7"/>
  <c r="G44" i="7" s="1"/>
  <c r="F28" i="7"/>
  <c r="G28" i="7" s="1"/>
  <c r="F24" i="7"/>
  <c r="G24" i="7" s="1"/>
  <c r="F58" i="7"/>
  <c r="G58" i="7" s="1"/>
  <c r="F81" i="7"/>
  <c r="G81" i="7" s="1"/>
  <c r="F65" i="7"/>
  <c r="G65" i="7" s="1"/>
  <c r="F26" i="7"/>
  <c r="G26" i="7" s="1"/>
  <c r="F6" i="7"/>
  <c r="G6" i="7" s="1"/>
  <c r="F75" i="7"/>
  <c r="G75" i="7" s="1"/>
  <c r="F74" i="7"/>
  <c r="G74" i="7" s="1"/>
  <c r="F35" i="7"/>
  <c r="G35" i="7" s="1"/>
  <c r="F86" i="7"/>
  <c r="G86" i="7" s="1"/>
  <c r="F64" i="7"/>
  <c r="G64" i="7" s="1"/>
  <c r="F50" i="7"/>
  <c r="G50" i="7" s="1"/>
  <c r="F17" i="7"/>
  <c r="G17" i="7" s="1"/>
  <c r="F78" i="7"/>
  <c r="G78" i="7" s="1"/>
  <c r="F106" i="7"/>
  <c r="G106" i="7" s="1"/>
  <c r="F5" i="7"/>
  <c r="G5" i="7" s="1"/>
  <c r="F4" i="7"/>
  <c r="G4" i="7" s="1"/>
  <c r="F128" i="7"/>
  <c r="G128" i="7" s="1"/>
  <c r="F103" i="7"/>
  <c r="G103" i="7" s="1"/>
  <c r="F102" i="7"/>
  <c r="G102" i="7" s="1"/>
  <c r="F11" i="7"/>
  <c r="G11" i="7" s="1"/>
  <c r="F113" i="7"/>
  <c r="G113" i="7" s="1"/>
  <c r="F13" i="7"/>
  <c r="G13" i="7" s="1"/>
  <c r="F148" i="7"/>
  <c r="F12" i="7"/>
  <c r="G12" i="7" s="1"/>
  <c r="F140" i="7"/>
  <c r="G140" i="7" s="1"/>
  <c r="F150" i="7"/>
  <c r="G150" i="7" s="1"/>
  <c r="F111" i="7"/>
  <c r="G111" i="7" s="1"/>
  <c r="F94" i="7"/>
  <c r="G94" i="7" s="1"/>
  <c r="F68" i="7"/>
  <c r="G68" i="7" s="1"/>
  <c r="F147" i="7"/>
  <c r="G147" i="7" s="1"/>
  <c r="F10" i="7"/>
  <c r="G10" i="7" s="1"/>
  <c r="F118" i="7"/>
  <c r="G118" i="7" s="1"/>
  <c r="F7" i="7"/>
  <c r="G7" i="7" s="1"/>
  <c r="F90" i="7"/>
  <c r="G90" i="7" s="1"/>
  <c r="F146" i="7"/>
  <c r="G146" i="7" s="1"/>
  <c r="F114" i="7"/>
  <c r="G114" i="7" s="1"/>
  <c r="F14" i="7"/>
  <c r="G14" i="7" s="1"/>
  <c r="F137" i="7"/>
  <c r="G137" i="7" s="1"/>
  <c r="F141" i="7"/>
  <c r="G141" i="7" s="1"/>
  <c r="F125" i="7"/>
  <c r="G125" i="7" s="1"/>
  <c r="F120" i="7"/>
  <c r="G120" i="7" s="1"/>
  <c r="F9" i="7"/>
  <c r="G9" i="7" s="1"/>
  <c r="F66" i="7"/>
  <c r="G66" i="7" s="1"/>
  <c r="F8" i="7"/>
  <c r="G8" i="7" s="1"/>
  <c r="F39" i="7"/>
  <c r="G39" i="7" s="1"/>
  <c r="F91" i="7"/>
  <c r="G91" i="7" s="1"/>
  <c r="F42" i="7"/>
  <c r="G42" i="7" s="1"/>
  <c r="F149" i="7"/>
  <c r="F96" i="7"/>
  <c r="G96" i="7" s="1"/>
  <c r="F104" i="7"/>
  <c r="G104" i="7" s="1"/>
  <c r="F99" i="7"/>
  <c r="G99" i="7" s="1"/>
  <c r="F97" i="7"/>
  <c r="G97" i="7" s="1"/>
  <c r="F37" i="7"/>
  <c r="G37" i="7" s="1"/>
  <c r="A16" i="6"/>
  <c r="A11" i="8"/>
  <c r="A12" i="8" s="1"/>
  <c r="A3" i="7" l="1"/>
  <c r="A4" i="7" s="1"/>
  <c r="G149" i="7"/>
  <c r="G148" i="7"/>
  <c r="A17" i="6"/>
  <c r="A18" i="6"/>
  <c r="A13" i="8"/>
  <c r="A14" i="8" s="1"/>
  <c r="A15" i="8" s="1"/>
  <c r="A16" i="8" s="1"/>
  <c r="A17" i="8" s="1"/>
  <c r="A18" i="8" s="1"/>
  <c r="A19" i="8" s="1"/>
  <c r="A20" i="8" s="1"/>
  <c r="A21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5" i="7" l="1"/>
  <c r="A19" i="6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3" i="6" s="1"/>
  <c r="A34" i="6" s="1"/>
  <c r="A35" i="6" s="1"/>
  <c r="A36" i="6" s="1"/>
  <c r="A37" i="6" s="1"/>
  <c r="A38" i="6" s="1"/>
  <c r="A39" i="6" s="1"/>
  <c r="A40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9" i="6" s="1"/>
  <c r="A90" i="6" s="1"/>
  <c r="A91" i="6" s="1"/>
  <c r="A92" i="6" s="1"/>
  <c r="A93" i="6" s="1"/>
  <c r="A94" i="6" s="1"/>
  <c r="A95" i="6" s="1"/>
  <c r="A96" i="6" s="1"/>
  <c r="A97" i="6" s="1"/>
  <c r="A99" i="6" s="1"/>
  <c r="A100" i="6" s="1"/>
  <c r="A101" i="6" s="1"/>
  <c r="A103" i="6" s="1"/>
  <c r="A104" i="6" s="1"/>
  <c r="A105" i="6" s="1"/>
  <c r="A106" i="6" s="1"/>
  <c r="A107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2" i="6" s="1"/>
  <c r="A133" i="6" s="1"/>
  <c r="A134" i="6" s="1"/>
  <c r="A135" i="6" s="1"/>
  <c r="A136" i="6" s="1"/>
  <c r="A137" i="6" s="1"/>
  <c r="A138" i="6" s="1"/>
  <c r="A139" i="6" s="1"/>
  <c r="A140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200" i="6" s="1"/>
  <c r="A202" i="6" s="1"/>
  <c r="A203" i="6" s="1"/>
  <c r="A204" i="6" s="1"/>
  <c r="A205" i="6" s="1"/>
  <c r="A207" i="6" s="1"/>
  <c r="A208" i="6" s="1"/>
  <c r="A209" i="6" s="1"/>
  <c r="A212" i="6" s="1"/>
  <c r="A215" i="6" s="1"/>
  <c r="A216" i="6" s="1"/>
  <c r="A219" i="6" s="1"/>
  <c r="A220" i="6" s="1"/>
  <c r="A224" i="6" s="1"/>
  <c r="A225" i="6" s="1"/>
  <c r="A227" i="6" s="1"/>
  <c r="A228" i="6" s="1"/>
  <c r="A230" i="6" s="1"/>
  <c r="A232" i="6" s="1"/>
  <c r="A233" i="6" s="1"/>
  <c r="A234" i="6" s="1"/>
  <c r="A235" i="6" s="1"/>
  <c r="A237" i="6" s="1"/>
  <c r="A238" i="6" s="1"/>
  <c r="A239" i="6" s="1"/>
  <c r="A241" i="6" s="1"/>
  <c r="A242" i="6" s="1"/>
  <c r="A243" i="6" s="1"/>
  <c r="A244" i="6" s="1"/>
  <c r="A246" i="6" s="1"/>
  <c r="A247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5" i="6" s="1"/>
  <c r="A266" i="6" s="1"/>
  <c r="A268" i="6" s="1"/>
  <c r="A271" i="6" s="1"/>
  <c r="A272" i="6" s="1"/>
  <c r="A274" i="6" s="1"/>
  <c r="A275" i="6" s="1"/>
  <c r="A276" i="6" s="1"/>
  <c r="A277" i="6" s="1"/>
  <c r="A279" i="6" s="1"/>
  <c r="A280" i="6" s="1"/>
  <c r="A281" i="6" s="1"/>
  <c r="A282" i="6" s="1"/>
  <c r="A283" i="6" s="1"/>
  <c r="A284" i="6" s="1"/>
  <c r="A285" i="6" s="1"/>
  <c r="A287" i="6" s="1"/>
  <c r="A289" i="6" s="1"/>
  <c r="A290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6" i="6" s="1"/>
  <c r="A307" i="6" s="1"/>
  <c r="A310" i="6" s="1"/>
  <c r="A311" i="6" s="1"/>
  <c r="A313" i="6" s="1"/>
  <c r="A314" i="6" s="1"/>
  <c r="A315" i="6" s="1"/>
  <c r="A316" i="6" s="1"/>
  <c r="A323" i="6" s="1"/>
  <c r="A324" i="6" s="1"/>
  <c r="A326" i="6" s="1"/>
  <c r="A327" i="6" s="1"/>
  <c r="A328" i="6" s="1"/>
  <c r="A329" i="6" s="1"/>
  <c r="A330" i="6" s="1"/>
  <c r="A331" i="6" s="1"/>
  <c r="A332" i="6" s="1"/>
  <c r="A333" i="6" s="1"/>
  <c r="A334" i="6" s="1"/>
  <c r="A338" i="6" s="1"/>
  <c r="A339" i="6" s="1"/>
  <c r="A342" i="6" s="1"/>
  <c r="A343" i="6" s="1"/>
  <c r="A344" i="6" s="1"/>
  <c r="A345" i="6" s="1"/>
  <c r="A346" i="6" s="1"/>
  <c r="A347" i="6" s="1"/>
  <c r="A349" i="6" s="1"/>
  <c r="A350" i="6" s="1"/>
  <c r="A351" i="6" s="1"/>
  <c r="A353" i="6" s="1"/>
  <c r="A354" i="6" s="1"/>
  <c r="A355" i="6" s="1"/>
  <c r="A356" i="6" s="1"/>
  <c r="A357" i="6" s="1"/>
  <c r="A358" i="6" s="1"/>
  <c r="A359" i="6" s="1"/>
  <c r="A363" i="6" s="1"/>
  <c r="A364" i="6" s="1"/>
  <c r="A365" i="6" s="1"/>
  <c r="A366" i="6" s="1"/>
  <c r="A367" i="6" s="1"/>
  <c r="A369" i="6" s="1"/>
  <c r="A370" i="6" s="1"/>
  <c r="A371" i="6" s="1"/>
  <c r="A374" i="6" s="1"/>
  <c r="A375" i="6" s="1"/>
  <c r="A377" i="6" s="1"/>
  <c r="A378" i="6" s="1"/>
  <c r="A384" i="6" s="1"/>
  <c r="A386" i="6" s="1"/>
  <c r="A387" i="6" s="1"/>
  <c r="A388" i="6" s="1"/>
  <c r="A389" i="6" s="1"/>
  <c r="A390" i="6" s="1"/>
  <c r="A391" i="6" s="1"/>
  <c r="A397" i="6" s="1"/>
  <c r="A398" i="6" s="1"/>
  <c r="A400" i="6" s="1"/>
  <c r="A401" i="6" s="1"/>
  <c r="A403" i="6" s="1"/>
  <c r="A405" i="6" s="1"/>
  <c r="A406" i="6" s="1"/>
  <c r="A409" i="6" s="1"/>
  <c r="A410" i="6" s="1"/>
  <c r="A413" i="6" s="1"/>
  <c r="A414" i="6" s="1"/>
  <c r="A421" i="6" s="1"/>
  <c r="A422" i="6" s="1"/>
  <c r="A423" i="6" s="1"/>
  <c r="A426" i="6" s="1"/>
  <c r="A427" i="6" s="1"/>
  <c r="A428" i="6" s="1"/>
  <c r="A429" i="6" s="1"/>
  <c r="A433" i="6" s="1"/>
  <c r="A434" i="6" s="1"/>
  <c r="A436" i="6" s="1"/>
  <c r="A437" i="6" s="1"/>
  <c r="A438" i="6" s="1"/>
  <c r="A439" i="6" s="1"/>
  <c r="A441" i="6" s="1"/>
  <c r="A449" i="6" s="1"/>
  <c r="A450" i="6" s="1"/>
  <c r="A451" i="6" s="1"/>
  <c r="A452" i="6" s="1"/>
  <c r="A453" i="6" s="1"/>
  <c r="A455" i="6" s="1"/>
  <c r="A466" i="6" s="1"/>
  <c r="A467" i="6" s="1"/>
  <c r="A470" i="6" s="1"/>
  <c r="A471" i="6" s="1"/>
  <c r="A480" i="6" s="1"/>
  <c r="A481" i="6" s="1"/>
  <c r="A483" i="6" s="1"/>
  <c r="A484" i="6" s="1"/>
  <c r="A486" i="6" s="1"/>
  <c r="A487" i="6" s="1"/>
  <c r="A488" i="6" s="1"/>
  <c r="A489" i="6" s="1"/>
  <c r="A492" i="6" s="1"/>
  <c r="A493" i="6" s="1"/>
  <c r="A496" i="6" s="1"/>
  <c r="A497" i="6" s="1"/>
  <c r="A498" i="6" s="1"/>
  <c r="A499" i="6" s="1"/>
  <c r="A500" i="6" s="1"/>
  <c r="A501" i="6" s="1"/>
  <c r="A504" i="6" s="1"/>
  <c r="A505" i="6" s="1"/>
  <c r="A514" i="6" s="1"/>
  <c r="A516" i="6" s="1"/>
  <c r="A517" i="6" s="1"/>
  <c r="A520" i="6" s="1"/>
  <c r="A521" i="6" s="1"/>
  <c r="A526" i="6" s="1"/>
  <c r="A527" i="6" s="1"/>
  <c r="A535" i="6" s="1"/>
  <c r="A537" i="6" s="1"/>
  <c r="A538" i="6" s="1"/>
  <c r="A539" i="6" s="1"/>
  <c r="A545" i="6" s="1"/>
  <c r="A550" i="6" s="1"/>
  <c r="A551" i="6" s="1"/>
  <c r="A552" i="6" s="1"/>
  <c r="A553" i="6" s="1"/>
  <c r="A554" i="6" s="1"/>
  <c r="A561" i="6" s="1"/>
  <c r="A562" i="6" s="1"/>
  <c r="A563" i="6" s="1"/>
  <c r="A564" i="6" s="1"/>
  <c r="A565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4" i="6" s="1"/>
  <c r="A587" i="6" s="1"/>
  <c r="A588" i="6" s="1"/>
  <c r="A589" i="6" s="1"/>
  <c r="A590" i="6" s="1"/>
  <c r="A592" i="6" s="1"/>
  <c r="A593" i="6" s="1"/>
  <c r="A601" i="6" s="1"/>
  <c r="A602" i="6" s="1"/>
  <c r="A603" i="6" s="1"/>
  <c r="A611" i="6" s="1"/>
  <c r="A612" i="6" s="1"/>
  <c r="A613" i="6" s="1"/>
  <c r="A618" i="6" s="1"/>
  <c r="A619" i="6" s="1"/>
  <c r="A620" i="6" s="1"/>
  <c r="A621" i="6" s="1"/>
  <c r="A638" i="6" s="1"/>
  <c r="A639" i="6" s="1"/>
  <c r="A641" i="6" s="1"/>
  <c r="A642" i="6" s="1"/>
  <c r="A654" i="6" s="1"/>
  <c r="A655" i="6" s="1"/>
  <c r="A659" i="6" s="1"/>
  <c r="A663" i="6" s="1"/>
  <c r="A664" i="6" s="1"/>
  <c r="A668" i="6" s="1"/>
  <c r="A670" i="6" s="1"/>
  <c r="A674" i="6" s="1"/>
  <c r="A676" i="6" s="1"/>
  <c r="A688" i="6" s="1"/>
  <c r="A696" i="6" s="1"/>
  <c r="A697" i="6" s="1"/>
  <c r="A698" i="6" s="1"/>
  <c r="A699" i="6" s="1"/>
  <c r="A700" i="6" s="1"/>
  <c r="A701" i="6" s="1"/>
  <c r="A702" i="6" s="1"/>
  <c r="A703" i="6" s="1"/>
  <c r="A704" i="6" s="1"/>
  <c r="A705" i="6" s="1"/>
  <c r="A706" i="6" s="1"/>
  <c r="A707" i="6" s="1"/>
  <c r="A709" i="6" s="1"/>
  <c r="A711" i="6" s="1"/>
  <c r="A712" i="6" s="1"/>
  <c r="A713" i="6" s="1"/>
  <c r="A717" i="6" s="1"/>
  <c r="A719" i="6" s="1"/>
  <c r="A723" i="6" s="1"/>
  <c r="A724" i="6" s="1"/>
  <c r="A725" i="6" s="1"/>
  <c r="A727" i="6" s="1"/>
  <c r="A728" i="6" s="1"/>
  <c r="A733" i="6" s="1"/>
  <c r="A734" i="6" s="1"/>
  <c r="A735" i="6" s="1"/>
  <c r="A736" i="6" s="1"/>
  <c r="A737" i="6" s="1"/>
  <c r="A738" i="6" s="1"/>
  <c r="A740" i="6" s="1"/>
  <c r="A742" i="6" s="1"/>
  <c r="A744" i="6" s="1"/>
  <c r="A745" i="6" s="1"/>
  <c r="A747" i="6" s="1"/>
  <c r="A748" i="6" s="1"/>
  <c r="A749" i="6" s="1"/>
  <c r="A751" i="6" s="1"/>
  <c r="A752" i="6" s="1"/>
  <c r="A753" i="6" s="1"/>
  <c r="A754" i="6" s="1"/>
  <c r="A755" i="6" s="1"/>
  <c r="A758" i="6" s="1"/>
  <c r="A760" i="6" s="1"/>
  <c r="A763" i="6" s="1"/>
  <c r="A764" i="6" s="1"/>
  <c r="A765" i="6" s="1"/>
  <c r="A767" i="6" s="1"/>
  <c r="A768" i="6" s="1"/>
  <c r="A771" i="6" s="1"/>
  <c r="A775" i="6" s="1"/>
  <c r="A776" i="6" s="1"/>
  <c r="A777" i="6" s="1"/>
  <c r="A779" i="6" s="1"/>
  <c r="A781" i="6" s="1"/>
  <c r="A784" i="6" s="1"/>
  <c r="A789" i="6" s="1"/>
  <c r="A793" i="6" s="1"/>
  <c r="A794" i="6" s="1"/>
  <c r="A796" i="6" s="1"/>
  <c r="A797" i="6" s="1"/>
  <c r="A798" i="6" s="1"/>
  <c r="A800" i="6" s="1"/>
  <c r="A801" i="6" s="1"/>
  <c r="A802" i="6" s="1"/>
  <c r="A805" i="6" s="1"/>
  <c r="A807" i="6" s="1"/>
  <c r="Q2" i="1" a="1"/>
  <c r="Q2" i="1" s="1"/>
  <c r="Q372" i="1" a="1"/>
  <c r="Q372" i="1" s="1"/>
  <c r="Q365" i="1" a="1"/>
  <c r="Q365" i="1" s="1"/>
  <c r="Q327" i="1" a="1"/>
  <c r="Q327" i="1" s="1"/>
  <c r="Q329" i="1" a="1"/>
  <c r="Q329" i="1" s="1"/>
  <c r="A329" i="1" s="1"/>
  <c r="Q328" i="1" a="1"/>
  <c r="Q328" i="1" s="1"/>
  <c r="Q101" i="1" a="1"/>
  <c r="Q101" i="1" s="1"/>
  <c r="Q97" i="1" a="1"/>
  <c r="Q97" i="1" s="1"/>
  <c r="Q226" i="1" a="1"/>
  <c r="Q226" i="1" s="1"/>
  <c r="Q236" i="1" a="1"/>
  <c r="Q236" i="1" s="1"/>
  <c r="A236" i="1" s="1"/>
  <c r="Q240" i="1" a="1"/>
  <c r="Q240" i="1" s="1"/>
  <c r="Q176" i="1" a="1"/>
  <c r="Q176" i="1" s="1"/>
  <c r="Q244" i="1" a="1"/>
  <c r="Q244" i="1" s="1"/>
  <c r="Q222" i="1" a="1"/>
  <c r="Q222" i="1" s="1"/>
  <c r="Q225" i="1" a="1"/>
  <c r="Q225" i="1" s="1"/>
  <c r="Q237" i="1" a="1"/>
  <c r="Q237" i="1" s="1"/>
  <c r="Q230" i="1" a="1"/>
  <c r="Q230" i="1" s="1"/>
  <c r="Q219" i="1" a="1"/>
  <c r="Q219" i="1" s="1"/>
  <c r="Q100" i="1" a="1"/>
  <c r="Q100" i="1" s="1"/>
  <c r="Q367" i="1" a="1"/>
  <c r="Q367" i="1" s="1"/>
  <c r="Q379" i="1" a="1"/>
  <c r="Q379" i="1" s="1"/>
  <c r="Q353" i="1" a="1"/>
  <c r="Q353" i="1" s="1"/>
  <c r="Q270" i="1" a="1"/>
  <c r="Q270" i="1" s="1"/>
  <c r="Q246" i="1" a="1"/>
  <c r="Q246" i="1" s="1"/>
  <c r="A246" i="1" s="1"/>
  <c r="Q239" i="1" a="1"/>
  <c r="Q239" i="1" s="1"/>
  <c r="A239" i="1" s="1"/>
  <c r="Q243" i="1" a="1"/>
  <c r="Q243" i="1" s="1"/>
  <c r="Q369" i="1" a="1"/>
  <c r="Q369" i="1" s="1"/>
  <c r="Q319" i="1" a="1"/>
  <c r="Q319" i="1" s="1"/>
  <c r="Q184" i="1" a="1"/>
  <c r="Q184" i="1" s="1"/>
  <c r="Q195" i="1" a="1"/>
  <c r="Q195" i="1" s="1"/>
  <c r="Q199" i="1" a="1"/>
  <c r="Q199" i="1" s="1"/>
  <c r="Q241" i="1" a="1"/>
  <c r="Q241" i="1" s="1"/>
  <c r="A226" i="1" l="1"/>
  <c r="A227" i="1"/>
  <c r="A101" i="1"/>
  <c r="A237" i="1"/>
  <c r="A238" i="1"/>
  <c r="A244" i="1"/>
  <c r="A245" i="1"/>
  <c r="A231" i="1"/>
  <c r="A240" i="1"/>
  <c r="A6" i="7"/>
  <c r="A7" i="7" l="1"/>
  <c r="Q117" i="1" a="1"/>
  <c r="Q117" i="1" s="1"/>
  <c r="Q324" i="1" a="1"/>
  <c r="Q324" i="1" s="1"/>
  <c r="Q326" i="1" a="1"/>
  <c r="Q326" i="1" s="1"/>
  <c r="Q323" i="1" a="1"/>
  <c r="Q323" i="1" s="1"/>
  <c r="Q318" i="1" a="1"/>
  <c r="Q318" i="1" s="1"/>
  <c r="A319" i="1" s="1"/>
  <c r="Q322" i="1" a="1"/>
  <c r="Q322" i="1" s="1"/>
  <c r="Q209" i="1" a="1"/>
  <c r="Q209" i="1" s="1"/>
  <c r="Q315" i="1" a="1"/>
  <c r="Q315" i="1" s="1"/>
  <c r="A315" i="1" s="1"/>
  <c r="Q194" i="1" a="1"/>
  <c r="Q194" i="1" s="1"/>
  <c r="Q307" i="1" a="1"/>
  <c r="Q307" i="1" s="1"/>
  <c r="Q309" i="1" a="1"/>
  <c r="Q309" i="1" s="1"/>
  <c r="A309" i="1" s="1"/>
  <c r="Q316" i="1" a="1"/>
  <c r="Q316" i="1" s="1"/>
  <c r="Q279" i="1" a="1"/>
  <c r="Q279" i="1" s="1"/>
  <c r="Q278" i="1" a="1"/>
  <c r="Q278" i="1" s="1"/>
  <c r="Q274" i="1" a="1"/>
  <c r="Q274" i="1" s="1"/>
  <c r="Q262" i="1" a="1"/>
  <c r="Q262" i="1" s="1"/>
  <c r="Q204" i="1" a="1"/>
  <c r="Q204" i="1" s="1"/>
  <c r="Q139" i="1" a="1"/>
  <c r="Q139" i="1" s="1"/>
  <c r="Q174" i="1" a="1"/>
  <c r="Q174" i="1" s="1"/>
  <c r="Q161" i="1" a="1"/>
  <c r="Q161" i="1" s="1"/>
  <c r="Q263" i="1" a="1"/>
  <c r="Q263" i="1" s="1"/>
  <c r="A263" i="1" s="1"/>
  <c r="Q253" i="1" a="1"/>
  <c r="Q253" i="1" s="1"/>
  <c r="A253" i="1" s="1"/>
  <c r="Q335" i="1" a="1"/>
  <c r="Q335" i="1" s="1"/>
  <c r="A336" i="1" s="1"/>
  <c r="Q140" i="1" a="1"/>
  <c r="Q140" i="1" s="1"/>
  <c r="Q308" i="1" a="1"/>
  <c r="Q308" i="1" s="1"/>
  <c r="Q189" i="1" a="1"/>
  <c r="Q189" i="1" s="1"/>
  <c r="Q196" i="1" a="1"/>
  <c r="Q196" i="1" s="1"/>
  <c r="A196" i="1" s="1"/>
  <c r="Q249" i="1" a="1"/>
  <c r="Q249" i="1" s="1"/>
  <c r="Q311" i="1" a="1"/>
  <c r="Q311" i="1" s="1"/>
  <c r="Q252" i="1" a="1"/>
  <c r="Q252" i="1" s="1"/>
  <c r="Q201" i="1" a="1"/>
  <c r="Q201" i="1" s="1"/>
  <c r="Q320" i="1" a="1"/>
  <c r="Q320" i="1" s="1"/>
  <c r="A320" i="1" s="1"/>
  <c r="Q337" i="1" a="1"/>
  <c r="Q337" i="1" s="1"/>
  <c r="A337" i="1" s="1"/>
  <c r="Q321" i="1" a="1"/>
  <c r="Q321" i="1" s="1"/>
  <c r="A321" i="1" s="1"/>
  <c r="Q171" i="1" a="1"/>
  <c r="Q171" i="1" s="1"/>
  <c r="Q325" i="1" a="1"/>
  <c r="Q325" i="1" s="1"/>
  <c r="A325" i="1" s="1"/>
  <c r="Q314" i="1" a="1"/>
  <c r="Q314" i="1" s="1"/>
  <c r="A322" i="1" l="1"/>
  <c r="A326" i="1"/>
  <c r="A324" i="1"/>
  <c r="A308" i="1"/>
  <c r="A140" i="1"/>
  <c r="A8" i="7"/>
  <c r="Q84" i="1" a="1"/>
  <c r="Q84" i="1" s="1"/>
  <c r="Q281" i="1" a="1"/>
  <c r="Q281" i="1" s="1"/>
  <c r="Q261" i="1" a="1"/>
  <c r="Q261" i="1" s="1"/>
  <c r="A262" i="1" s="1"/>
  <c r="Q166" i="1" a="1"/>
  <c r="Q166" i="1" s="1"/>
  <c r="A9" i="7" l="1"/>
  <c r="Q355" i="1" a="1"/>
  <c r="Q355" i="1" s="1"/>
  <c r="Q313" i="1" a="1"/>
  <c r="Q313" i="1" s="1"/>
  <c r="Q210" i="1" a="1"/>
  <c r="Q210" i="1" s="1"/>
  <c r="Q124" i="1" a="1"/>
  <c r="Q124" i="1" s="1"/>
  <c r="Q276" i="1" a="1"/>
  <c r="Q276" i="1" s="1"/>
  <c r="A276" i="1" s="1"/>
  <c r="Q366" i="1" a="1"/>
  <c r="Q366" i="1" s="1"/>
  <c r="Q282" i="1" a="1"/>
  <c r="Q282" i="1" s="1"/>
  <c r="A282" i="1" s="1"/>
  <c r="Q277" i="1" a="1"/>
  <c r="Q277" i="1" s="1"/>
  <c r="Q157" i="1" a="1"/>
  <c r="Q157" i="1" s="1"/>
  <c r="Q275" i="1" a="1"/>
  <c r="Q275" i="1" s="1"/>
  <c r="A275" i="1" s="1"/>
  <c r="Q119" i="1" a="1"/>
  <c r="Q119" i="1" s="1"/>
  <c r="Q248" i="1" a="1"/>
  <c r="Q248" i="1" s="1"/>
  <c r="Q254" i="1" a="1"/>
  <c r="Q254" i="1" s="1"/>
  <c r="Q257" i="1" a="1"/>
  <c r="Q257" i="1" s="1"/>
  <c r="Q247" i="1" a="1"/>
  <c r="Q247" i="1" s="1"/>
  <c r="Q256" i="1" a="1"/>
  <c r="Q256" i="1" s="1"/>
  <c r="Q255" i="1" a="1"/>
  <c r="Q255" i="1" s="1"/>
  <c r="Q78" i="1" a="1"/>
  <c r="Q78" i="1" s="1"/>
  <c r="Q200" i="1" a="1"/>
  <c r="Q200" i="1" s="1"/>
  <c r="Q339" i="1" a="1"/>
  <c r="Q339" i="1" s="1"/>
  <c r="Q305" i="1" a="1"/>
  <c r="Q305" i="1" s="1"/>
  <c r="Q345" i="1" a="1"/>
  <c r="Q345" i="1" s="1"/>
  <c r="A345" i="1" s="1"/>
  <c r="Q347" i="1" a="1"/>
  <c r="Q347" i="1" s="1"/>
  <c r="Q300" i="1" a="1"/>
  <c r="Q300" i="1" s="1"/>
  <c r="Q344" i="1" a="1"/>
  <c r="Q344" i="1" s="1"/>
  <c r="Q340" i="1" a="1"/>
  <c r="Q340" i="1" s="1"/>
  <c r="A340" i="1" s="1"/>
  <c r="Q346" i="1" a="1"/>
  <c r="Q346" i="1" s="1"/>
  <c r="Q205" i="1" a="1"/>
  <c r="Q205" i="1" s="1"/>
  <c r="Q61" i="1" a="1"/>
  <c r="Q61" i="1" s="1"/>
  <c r="Q168" i="1" a="1"/>
  <c r="Q168" i="1" s="1"/>
  <c r="Q190" i="1" a="1"/>
  <c r="Q190" i="1" s="1"/>
  <c r="A190" i="1" s="1"/>
  <c r="Q203" i="1" a="1"/>
  <c r="Q203" i="1" s="1"/>
  <c r="Q242" i="1" a="1"/>
  <c r="Q242" i="1" s="1"/>
  <c r="Q223" i="1" a="1"/>
  <c r="Q223" i="1" s="1"/>
  <c r="Q83" i="1" a="1"/>
  <c r="Q83" i="1" s="1"/>
  <c r="Q131" i="1" a="1"/>
  <c r="Q131" i="1" s="1"/>
  <c r="Q137" i="1" a="1"/>
  <c r="Q137" i="1" s="1"/>
  <c r="Q17" i="1" a="1"/>
  <c r="Q17" i="1" s="1"/>
  <c r="Q132" i="1" a="1"/>
  <c r="Q132" i="1" s="1"/>
  <c r="A132" i="1" s="1"/>
  <c r="Q125" i="1" a="1"/>
  <c r="Q125" i="1" s="1"/>
  <c r="Q71" i="1" a="1"/>
  <c r="Q71" i="1" s="1"/>
  <c r="Q122" i="1" a="1"/>
  <c r="Q122" i="1" s="1"/>
  <c r="Q13" i="1" a="1"/>
  <c r="Q13" i="1" s="1"/>
  <c r="Q134" i="1" a="1"/>
  <c r="Q134" i="1" s="1"/>
  <c r="Q133" i="1" a="1"/>
  <c r="Q133" i="1" s="1"/>
  <c r="Q129" i="1" a="1"/>
  <c r="Q129" i="1" s="1"/>
  <c r="A129" i="1" s="1"/>
  <c r="Q18" i="1" a="1"/>
  <c r="Q18" i="1" s="1"/>
  <c r="Q29" i="1" a="1"/>
  <c r="Q29" i="1" s="1"/>
  <c r="Q75" i="1" a="1"/>
  <c r="Q75" i="1" s="1"/>
  <c r="Q153" i="1" a="1"/>
  <c r="Q153" i="1" s="1"/>
  <c r="Q191" i="1" a="1"/>
  <c r="Q191" i="1" s="1"/>
  <c r="Q273" i="1" a="1"/>
  <c r="Q273" i="1" s="1"/>
  <c r="Q165" i="1" a="1"/>
  <c r="Q165" i="1" s="1"/>
  <c r="Q264" i="1" a="1"/>
  <c r="Q264" i="1" s="1"/>
  <c r="Q106" i="1" a="1"/>
  <c r="Q106" i="1" s="1"/>
  <c r="Q110" i="1" a="1"/>
  <c r="Q110" i="1" s="1"/>
  <c r="Q232" i="1" a="1"/>
  <c r="Q232" i="1" s="1"/>
  <c r="Q266" i="1" a="1"/>
  <c r="Q266" i="1" s="1"/>
  <c r="Q258" i="1" a="1"/>
  <c r="Q258" i="1" s="1"/>
  <c r="Q128" i="1" a="1"/>
  <c r="Q128" i="1" s="1"/>
  <c r="Q250" i="1" a="1"/>
  <c r="Q250" i="1" s="1"/>
  <c r="Q175" i="1" a="1"/>
  <c r="Q175" i="1" s="1"/>
  <c r="Q202" i="1" a="1"/>
  <c r="Q202" i="1" s="1"/>
  <c r="A202" i="1" s="1"/>
  <c r="Q120" i="1" a="1"/>
  <c r="Q120" i="1" s="1"/>
  <c r="Q192" i="1" a="1"/>
  <c r="Q192" i="1" s="1"/>
  <c r="Q272" i="1" a="1"/>
  <c r="Q272" i="1" s="1"/>
  <c r="Q259" i="1" a="1"/>
  <c r="Q259" i="1" s="1"/>
  <c r="Q271" i="1" a="1"/>
  <c r="Q271" i="1" s="1"/>
  <c r="A271" i="1" s="1"/>
  <c r="Q265" i="1" a="1"/>
  <c r="Q265" i="1" s="1"/>
  <c r="Q179" i="1" a="1"/>
  <c r="Q179" i="1" s="1"/>
  <c r="Q260" i="1" a="1"/>
  <c r="Q260" i="1" s="1"/>
  <c r="A260" i="1" s="1"/>
  <c r="Q193" i="1" a="1"/>
  <c r="Q193" i="1" s="1"/>
  <c r="Q267" i="1" a="1"/>
  <c r="Q267" i="1" s="1"/>
  <c r="Q116" i="1" a="1"/>
  <c r="Q116" i="1" s="1"/>
  <c r="Q269" i="1" a="1"/>
  <c r="Q269" i="1" s="1"/>
  <c r="Q186" i="1" a="1"/>
  <c r="Q186" i="1" s="1"/>
  <c r="Q102" i="1" a="1"/>
  <c r="Q102" i="1" s="1"/>
  <c r="Q268" i="1" a="1"/>
  <c r="Q268" i="1" s="1"/>
  <c r="Q95" i="1" a="1"/>
  <c r="Q95" i="1" s="1"/>
  <c r="Q63" i="1" a="1"/>
  <c r="Q63" i="1" s="1"/>
  <c r="Q251" i="1" a="1"/>
  <c r="Q251" i="1" s="1"/>
  <c r="A251" i="1" s="1"/>
  <c r="Q188" i="1" a="1"/>
  <c r="Q188" i="1" s="1"/>
  <c r="A189" i="1" s="1"/>
  <c r="Q206" i="1" a="1"/>
  <c r="Q206" i="1" s="1"/>
  <c r="Q218" i="1" a="1"/>
  <c r="Q218" i="1" s="1"/>
  <c r="Q115" i="1" a="1"/>
  <c r="Q115" i="1" s="1"/>
  <c r="Q217" i="1" a="1"/>
  <c r="Q217" i="1" s="1"/>
  <c r="Q207" i="1" a="1"/>
  <c r="Q207" i="1" s="1"/>
  <c r="Q234" i="1" a="1"/>
  <c r="Q234" i="1" s="1"/>
  <c r="A235" i="1" s="1"/>
  <c r="Q103" i="1" a="1"/>
  <c r="Q103" i="1" s="1"/>
  <c r="Q214" i="1" a="1"/>
  <c r="Q214" i="1" s="1"/>
  <c r="Q52" i="1" a="1"/>
  <c r="Q52" i="1" s="1"/>
  <c r="Q126" i="1" a="1"/>
  <c r="Q126" i="1" s="1"/>
  <c r="A126" i="1" s="1"/>
  <c r="Q70" i="1" a="1"/>
  <c r="Q70" i="1" s="1"/>
  <c r="Q148" i="1" a="1"/>
  <c r="Q148" i="1" s="1"/>
  <c r="A148" i="1" s="1"/>
  <c r="Q144" i="1" a="1"/>
  <c r="Q144" i="1" s="1"/>
  <c r="Q121" i="1" a="1"/>
  <c r="Q121" i="1" s="1"/>
  <c r="Q143" i="1" a="1"/>
  <c r="Q143" i="1" s="1"/>
  <c r="Q147" i="1" a="1"/>
  <c r="Q147" i="1" s="1"/>
  <c r="Q127" i="1" a="1"/>
  <c r="Q127" i="1" s="1"/>
  <c r="A127" i="1" s="1"/>
  <c r="Q158" i="1" a="1"/>
  <c r="Q158" i="1" s="1"/>
  <c r="Q182" i="1" a="1"/>
  <c r="Q182" i="1" s="1"/>
  <c r="Q289" i="1" a="1"/>
  <c r="Q289" i="1" s="1"/>
  <c r="Q112" i="1" a="1"/>
  <c r="Q112" i="1" s="1"/>
  <c r="Q178" i="1" a="1"/>
  <c r="Q178" i="1" s="1"/>
  <c r="Q299" i="1" a="1"/>
  <c r="Q299" i="1" s="1"/>
  <c r="Q285" i="1" a="1"/>
  <c r="Q285" i="1" s="1"/>
  <c r="Q302" i="1" a="1"/>
  <c r="Q302" i="1" s="1"/>
  <c r="Q296" i="1" a="1"/>
  <c r="Q296" i="1" s="1"/>
  <c r="Q290" i="1" a="1"/>
  <c r="Q290" i="1" s="1"/>
  <c r="A290" i="1" s="1"/>
  <c r="Q169" i="1" a="1"/>
  <c r="Q169" i="1" s="1"/>
  <c r="Q113" i="1" a="1"/>
  <c r="Q113" i="1" s="1"/>
  <c r="Q291" i="1" a="1"/>
  <c r="Q291" i="1" s="1"/>
  <c r="A291" i="1" s="1"/>
  <c r="Q292" i="1" a="1"/>
  <c r="Q292" i="1" s="1"/>
  <c r="A292" i="1" s="1"/>
  <c r="Q286" i="1" a="1"/>
  <c r="Q286" i="1" s="1"/>
  <c r="Q288" i="1" a="1"/>
  <c r="Q288" i="1" s="1"/>
  <c r="Q297" i="1" a="1"/>
  <c r="Q297" i="1" s="1"/>
  <c r="A297" i="1" s="1"/>
  <c r="Q294" i="1" a="1"/>
  <c r="Q294" i="1" s="1"/>
  <c r="Q301" i="1" a="1"/>
  <c r="Q301" i="1" s="1"/>
  <c r="Q293" i="1" a="1"/>
  <c r="Q293" i="1" s="1"/>
  <c r="A293" i="1" s="1"/>
  <c r="Q298" i="1" a="1"/>
  <c r="Q298" i="1" s="1"/>
  <c r="Q187" i="1" a="1"/>
  <c r="Q187" i="1" s="1"/>
  <c r="Q99" i="1" a="1"/>
  <c r="Q99" i="1" s="1"/>
  <c r="Q211" i="1" a="1"/>
  <c r="Q211" i="1" s="1"/>
  <c r="Q81" i="1" a="1"/>
  <c r="Q81" i="1" s="1"/>
  <c r="Q304" i="1" a="1"/>
  <c r="Q304" i="1" s="1"/>
  <c r="Q67" i="1" a="1"/>
  <c r="Q67" i="1" s="1"/>
  <c r="Q93" i="1" a="1"/>
  <c r="Q93" i="1" s="1"/>
  <c r="Q118" i="1" a="1"/>
  <c r="Q118" i="1" s="1"/>
  <c r="Q152" i="1" a="1"/>
  <c r="Q152" i="1" s="1"/>
  <c r="Q284" i="1" a="1"/>
  <c r="Q284" i="1" s="1"/>
  <c r="Q25" i="1" a="1"/>
  <c r="Q25" i="1" s="1"/>
  <c r="Q28" i="1" a="1"/>
  <c r="Q28" i="1" s="1"/>
  <c r="Q27" i="1" a="1"/>
  <c r="Q27" i="1" s="1"/>
  <c r="Q167" i="1" a="1"/>
  <c r="Q167" i="1" s="1"/>
  <c r="Q108" i="1" a="1"/>
  <c r="Q108" i="1" s="1"/>
  <c r="Q212" i="1" a="1"/>
  <c r="Q212" i="1" s="1"/>
  <c r="A285" i="1" l="1"/>
  <c r="A266" i="1"/>
  <c r="A347" i="1"/>
  <c r="A348" i="1"/>
  <c r="A277" i="1"/>
  <c r="A278" i="1"/>
  <c r="A288" i="1"/>
  <c r="A259" i="1"/>
  <c r="A112" i="1"/>
  <c r="A286" i="1"/>
  <c r="A122" i="1"/>
  <c r="A366" i="1"/>
  <c r="A367" i="1"/>
  <c r="A71" i="1"/>
  <c r="A120" i="1"/>
  <c r="A273" i="1"/>
  <c r="A207" i="1"/>
  <c r="A269" i="1"/>
  <c r="A270" i="1"/>
  <c r="A257" i="1"/>
  <c r="A314" i="1"/>
  <c r="A267" i="1"/>
  <c r="A298" i="1"/>
  <c r="A218" i="1"/>
  <c r="A128" i="1"/>
  <c r="A10" i="7"/>
  <c r="A11" i="7" s="1"/>
  <c r="Q109" i="1" a="1"/>
  <c r="Q109" i="1" s="1"/>
  <c r="Q295" i="1" a="1"/>
  <c r="Q295" i="1" s="1"/>
  <c r="Q80" i="1" a="1"/>
  <c r="Q80" i="1" s="1"/>
  <c r="Q283" i="1" a="1"/>
  <c r="Q283" i="1" s="1"/>
  <c r="A284" i="1" s="1"/>
  <c r="Q287" i="1" a="1"/>
  <c r="Q287" i="1" s="1"/>
  <c r="A287" i="1" s="1"/>
  <c r="Q170" i="1" a="1"/>
  <c r="Q170" i="1" s="1"/>
  <c r="Q233" i="1" a="1"/>
  <c r="Q233" i="1" s="1"/>
  <c r="Q154" i="1" a="1"/>
  <c r="Q154" i="1" s="1"/>
  <c r="Q338" i="1" a="1"/>
  <c r="Q338" i="1" s="1"/>
  <c r="Q111" i="1" a="1"/>
  <c r="Q111" i="1" s="1"/>
  <c r="Q87" i="1" a="1"/>
  <c r="Q87" i="1" s="1"/>
  <c r="Q331" i="1" a="1"/>
  <c r="Q331" i="1" s="1"/>
  <c r="Q91" i="1" a="1"/>
  <c r="Q91" i="1" s="1"/>
  <c r="Q333" i="1" a="1"/>
  <c r="Q333" i="1" s="1"/>
  <c r="Q180" i="1" a="1"/>
  <c r="Q180" i="1" s="1"/>
  <c r="Q303" i="1" a="1"/>
  <c r="Q303" i="1" s="1"/>
  <c r="Q224" i="1" a="1"/>
  <c r="Q224" i="1" s="1"/>
  <c r="Q177" i="1" a="1"/>
  <c r="Q177" i="1" s="1"/>
  <c r="A177" i="1" s="1"/>
  <c r="Q352" i="1" a="1"/>
  <c r="Q352" i="1" s="1"/>
  <c r="Q332" i="1" a="1"/>
  <c r="Q332" i="1" s="1"/>
  <c r="Q334" i="1" a="1"/>
  <c r="Q334" i="1" s="1"/>
  <c r="Q86" i="1" a="1"/>
  <c r="Q86" i="1" s="1"/>
  <c r="Q330" i="1" a="1"/>
  <c r="Q330" i="1" s="1"/>
  <c r="Q96" i="1" a="1"/>
  <c r="Q96" i="1" s="1"/>
  <c r="Q53" i="1" a="1"/>
  <c r="Q53" i="1" s="1"/>
  <c r="Q14" i="1" a="1"/>
  <c r="Q14" i="1" s="1"/>
  <c r="Q41" i="1" a="1"/>
  <c r="Q41" i="1" s="1"/>
  <c r="Q20" i="1" a="1"/>
  <c r="Q20" i="1" s="1"/>
  <c r="Q312" i="1" a="1"/>
  <c r="Q312" i="1" s="1"/>
  <c r="A312" i="1" s="1"/>
  <c r="Q22" i="1" a="1"/>
  <c r="Q22" i="1" s="1"/>
  <c r="Q58" i="1" a="1"/>
  <c r="Q58" i="1" s="1"/>
  <c r="Q30" i="1" a="1"/>
  <c r="Q30" i="1" s="1"/>
  <c r="Q229" i="1" a="1"/>
  <c r="Q229" i="1" s="1"/>
  <c r="Q57" i="1" a="1"/>
  <c r="Q57" i="1" s="1"/>
  <c r="Q341" i="1" a="1"/>
  <c r="Q341" i="1" s="1"/>
  <c r="Q92" i="1" a="1"/>
  <c r="Q92" i="1" s="1"/>
  <c r="Q221" i="1" a="1"/>
  <c r="Q221" i="1" s="1"/>
  <c r="Q216" i="1" a="1"/>
  <c r="Q216" i="1" s="1"/>
  <c r="Q343" i="1" a="1"/>
  <c r="Q343" i="1" s="1"/>
  <c r="Q50" i="1" a="1"/>
  <c r="Q50" i="1" s="1"/>
  <c r="Q49" i="1" a="1"/>
  <c r="Q49" i="1" s="1"/>
  <c r="Q164" i="1" a="1"/>
  <c r="Q164" i="1" s="1"/>
  <c r="Q198" i="1" a="1"/>
  <c r="Q198" i="1" s="1"/>
  <c r="Q208" i="1" a="1"/>
  <c r="Q208" i="1" s="1"/>
  <c r="A208" i="1" s="1"/>
  <c r="Q159" i="1" a="1"/>
  <c r="Q159" i="1" s="1"/>
  <c r="Q342" i="1" a="1"/>
  <c r="Q342" i="1" s="1"/>
  <c r="Q105" i="1" a="1"/>
  <c r="Q105" i="1" s="1"/>
  <c r="Q310" i="1" a="1"/>
  <c r="Q310" i="1" s="1"/>
  <c r="Q145" i="1" a="1"/>
  <c r="Q145" i="1" s="1"/>
  <c r="Q62" i="1" a="1"/>
  <c r="Q62" i="1" s="1"/>
  <c r="Q306" i="1" a="1"/>
  <c r="Q306" i="1" s="1"/>
  <c r="Q72" i="1" a="1"/>
  <c r="Q72" i="1" s="1"/>
  <c r="Q82" i="1" a="1"/>
  <c r="Q82" i="1" s="1"/>
  <c r="Q65" i="1" a="1"/>
  <c r="Q65" i="1" s="1"/>
  <c r="Q130" i="1" a="1"/>
  <c r="Q130" i="1" s="1"/>
  <c r="Q317" i="1" a="1"/>
  <c r="Q317" i="1" s="1"/>
  <c r="Q8" i="1" a="1"/>
  <c r="Q8" i="1" s="1"/>
  <c r="Q220" i="1" a="1"/>
  <c r="Q220" i="1" s="1"/>
  <c r="Q215" i="1" a="1"/>
  <c r="Q215" i="1" s="1"/>
  <c r="Q104" i="1" a="1"/>
  <c r="Q104" i="1" s="1"/>
  <c r="Q76" i="1" a="1"/>
  <c r="Q76" i="1" s="1"/>
  <c r="Q64" i="1" a="1"/>
  <c r="Q64" i="1" s="1"/>
  <c r="Q85" i="1" a="1"/>
  <c r="Q85" i="1" s="1"/>
  <c r="Q40" i="1" a="1"/>
  <c r="Q40" i="1" s="1"/>
  <c r="Q90" i="1" a="1"/>
  <c r="Q90" i="1" s="1"/>
  <c r="Q89" i="1" a="1"/>
  <c r="Q89" i="1" s="1"/>
  <c r="Q172" i="1" a="1"/>
  <c r="Q172" i="1" s="1"/>
  <c r="Q160" i="1" a="1"/>
  <c r="Q160" i="1" s="1"/>
  <c r="A161" i="1" s="1"/>
  <c r="Q4" i="1" a="1"/>
  <c r="Q4" i="1" s="1"/>
  <c r="Q5" i="1" a="1"/>
  <c r="Q5" i="1" s="1"/>
  <c r="Q3" i="1" a="1"/>
  <c r="Q3" i="1" s="1"/>
  <c r="Q7" i="1" a="1"/>
  <c r="Q7" i="1" s="1"/>
  <c r="Q10" i="1" a="1"/>
  <c r="Q10" i="1" s="1"/>
  <c r="Q6" i="1" a="1"/>
  <c r="Q6" i="1" s="1"/>
  <c r="Q16" i="1" a="1"/>
  <c r="Q16" i="1" s="1"/>
  <c r="Q11" i="1" a="1"/>
  <c r="Q11" i="1" s="1"/>
  <c r="Q21" i="1" a="1"/>
  <c r="Q21" i="1" s="1"/>
  <c r="Q9" i="1" a="1"/>
  <c r="Q9" i="1" s="1"/>
  <c r="Q24" i="1" a="1"/>
  <c r="Q24" i="1" s="1"/>
  <c r="A25" i="1" s="1"/>
  <c r="Q15" i="1" a="1"/>
  <c r="Q15" i="1" s="1"/>
  <c r="Q34" i="1" a="1"/>
  <c r="Q34" i="1" s="1"/>
  <c r="Q32" i="1" a="1"/>
  <c r="Q32" i="1" s="1"/>
  <c r="Q35" i="1" a="1"/>
  <c r="Q35" i="1" s="1"/>
  <c r="Q19" i="1" a="1"/>
  <c r="Q19" i="1" s="1"/>
  <c r="Q39" i="1" a="1"/>
  <c r="Q39" i="1" s="1"/>
  <c r="Q42" i="1" a="1"/>
  <c r="Q42" i="1" s="1"/>
  <c r="Q43" i="1" a="1"/>
  <c r="Q43" i="1" s="1"/>
  <c r="Q44" i="1" a="1"/>
  <c r="Q44" i="1" s="1"/>
  <c r="A44" i="1" s="1"/>
  <c r="Q123" i="1" a="1"/>
  <c r="Q123" i="1" s="1"/>
  <c r="A123" i="1" s="1"/>
  <c r="Q48" i="1" a="1"/>
  <c r="Q48" i="1" s="1"/>
  <c r="Q46" i="1" a="1"/>
  <c r="Q46" i="1" s="1"/>
  <c r="Q47" i="1" a="1"/>
  <c r="Q47" i="1" s="1"/>
  <c r="A47" i="1" s="1"/>
  <c r="Q54" i="1" a="1"/>
  <c r="Q54" i="1" s="1"/>
  <c r="Q55" i="1" a="1"/>
  <c r="Q55" i="1" s="1"/>
  <c r="Q59" i="1" a="1"/>
  <c r="Q59" i="1" s="1"/>
  <c r="Q56" i="1" a="1"/>
  <c r="Q56" i="1" s="1"/>
  <c r="A56" i="1" s="1"/>
  <c r="Q26" i="1" a="1"/>
  <c r="Q26" i="1" s="1"/>
  <c r="Q69" i="1" a="1"/>
  <c r="Q69" i="1" s="1"/>
  <c r="A69" i="1" s="1"/>
  <c r="Q68" i="1" a="1"/>
  <c r="Q68" i="1" s="1"/>
  <c r="Q37" i="1" a="1"/>
  <c r="Q37" i="1" s="1"/>
  <c r="Q73" i="1" a="1"/>
  <c r="Q73" i="1" s="1"/>
  <c r="Q74" i="1" a="1"/>
  <c r="Q74" i="1" s="1"/>
  <c r="A74" i="1" s="1"/>
  <c r="Q23" i="1" a="1"/>
  <c r="Q23" i="1" s="1"/>
  <c r="Q12" i="1" a="1"/>
  <c r="Q12" i="1" s="1"/>
  <c r="Q66" i="1" a="1"/>
  <c r="Q66" i="1" s="1"/>
  <c r="Q31" i="1" a="1"/>
  <c r="Q31" i="1" s="1"/>
  <c r="Q114" i="1" a="1"/>
  <c r="Q114" i="1" s="1"/>
  <c r="Q36" i="1" a="1"/>
  <c r="Q36" i="1" s="1"/>
  <c r="Q138" i="1" a="1"/>
  <c r="Q138" i="1" s="1"/>
  <c r="A138" i="1" s="1"/>
  <c r="Q33" i="1" a="1"/>
  <c r="Q33" i="1" s="1"/>
  <c r="Q155" i="1" a="1"/>
  <c r="Q155" i="1" s="1"/>
  <c r="Q156" i="1" a="1"/>
  <c r="Q156" i="1" s="1"/>
  <c r="A156" i="1" s="1"/>
  <c r="Q38" i="1" a="1"/>
  <c r="Q38" i="1" s="1"/>
  <c r="Q150" i="1" a="1"/>
  <c r="Q150" i="1" s="1"/>
  <c r="A150" i="1" s="1"/>
  <c r="Q149" i="1" a="1"/>
  <c r="Q149" i="1" s="1"/>
  <c r="A149" i="1" s="1"/>
  <c r="Q141" i="1" a="1"/>
  <c r="Q141" i="1" s="1"/>
  <c r="Q77" i="1" a="1"/>
  <c r="Q77" i="1" s="1"/>
  <c r="Q163" i="1" a="1"/>
  <c r="Q163" i="1" s="1"/>
  <c r="Q88" i="1" a="1"/>
  <c r="Q88" i="1" s="1"/>
  <c r="Q181" i="1" a="1"/>
  <c r="Q181" i="1" s="1"/>
  <c r="Q79" i="1" a="1"/>
  <c r="Q79" i="1" s="1"/>
  <c r="Q98" i="1" a="1"/>
  <c r="Q98" i="1" s="1"/>
  <c r="Q60" i="1" a="1"/>
  <c r="Q60" i="1" s="1"/>
  <c r="Q146" i="1" a="1"/>
  <c r="Q146" i="1" s="1"/>
  <c r="Q183" i="1" a="1"/>
  <c r="Q183" i="1" s="1"/>
  <c r="Q135" i="1" a="1"/>
  <c r="Q135" i="1" s="1"/>
  <c r="A135" i="1" s="1"/>
  <c r="Q142" i="1" a="1"/>
  <c r="Q142" i="1" s="1"/>
  <c r="A143" i="1" s="1"/>
  <c r="Q213" i="1" a="1"/>
  <c r="Q213" i="1" s="1"/>
  <c r="Q197" i="1" a="1"/>
  <c r="Q197" i="1" s="1"/>
  <c r="Q185" i="1" a="1"/>
  <c r="Q185" i="1" s="1"/>
  <c r="A185" i="1" s="1"/>
  <c r="Q356" i="1" a="1"/>
  <c r="Q356" i="1" s="1"/>
  <c r="A356" i="1" s="1"/>
  <c r="Q371" i="1" a="1"/>
  <c r="Q371" i="1" s="1"/>
  <c r="Q354" i="1" a="1"/>
  <c r="Q354" i="1" s="1"/>
  <c r="A354" i="1" s="1"/>
  <c r="Q375" i="1" a="1"/>
  <c r="Q375" i="1" s="1"/>
  <c r="Q361" i="1" a="1"/>
  <c r="Q361" i="1" s="1"/>
  <c r="Q358" i="1" a="1"/>
  <c r="Q358" i="1" s="1"/>
  <c r="Q360" i="1" a="1"/>
  <c r="Q360" i="1" s="1"/>
  <c r="A360" i="1" s="1"/>
  <c r="Q357" i="1" a="1"/>
  <c r="Q357" i="1" s="1"/>
  <c r="A357" i="1" s="1"/>
  <c r="Q363" i="1" a="1"/>
  <c r="Q363" i="1" s="1"/>
  <c r="A363" i="1" s="1"/>
  <c r="Q377" i="1" a="1"/>
  <c r="Q377" i="1" s="1"/>
  <c r="A377" i="1" s="1"/>
  <c r="Q376" i="1" a="1"/>
  <c r="Q376" i="1" s="1"/>
  <c r="Q362" i="1" a="1"/>
  <c r="Q362" i="1" s="1"/>
  <c r="A362" i="1" s="1"/>
  <c r="Q368" i="1" a="1"/>
  <c r="Q368" i="1" s="1"/>
  <c r="Q373" i="1" a="1"/>
  <c r="Q373" i="1" s="1"/>
  <c r="A373" i="1" s="1"/>
  <c r="Q378" i="1" a="1"/>
  <c r="Q378" i="1" s="1"/>
  <c r="A378" i="1" s="1"/>
  <c r="Q374" i="1" a="1"/>
  <c r="Q374" i="1" s="1"/>
  <c r="A374" i="1" s="1"/>
  <c r="Q359" i="1" a="1"/>
  <c r="Q359" i="1" s="1"/>
  <c r="A359" i="1" s="1"/>
  <c r="Q364" i="1" a="1"/>
  <c r="Q364" i="1" s="1"/>
  <c r="Q94" i="1" a="1"/>
  <c r="Q94" i="1" s="1"/>
  <c r="Q370" i="1" a="1"/>
  <c r="Q370" i="1" s="1"/>
  <c r="A370" i="1" s="1"/>
  <c r="Q173" i="1" a="1"/>
  <c r="Q173" i="1" s="1"/>
  <c r="Q45" i="1" a="1"/>
  <c r="Q45" i="1" s="1"/>
  <c r="Q136" i="1" a="1"/>
  <c r="Q136" i="1" s="1"/>
  <c r="Q51" i="1" a="1"/>
  <c r="Q51" i="1" s="1"/>
  <c r="A2" i="1"/>
  <c r="A371" i="1" l="1"/>
  <c r="A372" i="1"/>
  <c r="A3" i="1"/>
  <c r="A375" i="1"/>
  <c r="A368" i="1"/>
  <c r="A369" i="1"/>
  <c r="A342" i="1"/>
  <c r="A376" i="1"/>
  <c r="A229" i="1"/>
  <c r="A230" i="1"/>
  <c r="A355" i="1"/>
  <c r="A48" i="1"/>
  <c r="A364" i="1"/>
  <c r="A365" i="1"/>
  <c r="A358" i="1"/>
  <c r="A361" i="1"/>
  <c r="A43" i="1"/>
  <c r="A313" i="1"/>
  <c r="A12" i="7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4" i="1" l="1"/>
  <c r="A27" i="7"/>
  <c r="A28" i="7" s="1"/>
  <c r="A29" i="7" s="1"/>
  <c r="A5" i="1" l="1"/>
  <c r="A30" i="7"/>
  <c r="A31" i="7" s="1"/>
  <c r="A32" i="7" s="1"/>
  <c r="A6" i="1" l="1"/>
  <c r="A33" i="7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7" i="1" l="1"/>
  <c r="A47" i="7"/>
  <c r="A48" i="7" s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5" i="1" s="1"/>
  <c r="A46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70" i="1" s="1"/>
  <c r="A72" i="1" s="1"/>
  <c r="A73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3" i="1" s="1"/>
  <c r="A114" i="1" s="1"/>
  <c r="A115" i="1" s="1"/>
  <c r="A116" i="1" s="1"/>
  <c r="A117" i="1" s="1"/>
  <c r="A118" i="1" s="1"/>
  <c r="A119" i="1" s="1"/>
  <c r="A121" i="1" s="1"/>
  <c r="A124" i="1" s="1"/>
  <c r="A125" i="1" s="1"/>
  <c r="A130" i="1" s="1"/>
  <c r="A131" i="1" s="1"/>
  <c r="A133" i="1" s="1"/>
  <c r="A134" i="1" s="1"/>
  <c r="A136" i="1" s="1"/>
  <c r="A137" i="1" s="1"/>
  <c r="A139" i="1" s="1"/>
  <c r="A141" i="1" s="1"/>
  <c r="A142" i="1" s="1"/>
  <c r="A144" i="1" s="1"/>
  <c r="A145" i="1" s="1"/>
  <c r="A146" i="1" s="1"/>
  <c r="A147" i="1" s="1"/>
  <c r="A151" i="1" s="1"/>
  <c r="A152" i="1" s="1"/>
  <c r="A153" i="1" s="1"/>
  <c r="A154" i="1" s="1"/>
  <c r="A155" i="1" s="1"/>
  <c r="A157" i="1" s="1"/>
  <c r="A158" i="1" s="1"/>
  <c r="A159" i="1" s="1"/>
  <c r="A160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8" i="1" s="1"/>
  <c r="A179" i="1" s="1"/>
  <c r="A180" i="1" s="1"/>
  <c r="A181" i="1" s="1"/>
  <c r="A182" i="1" s="1"/>
  <c r="A183" i="1" s="1"/>
  <c r="A184" i="1" s="1"/>
  <c r="A186" i="1" s="1"/>
  <c r="A187" i="1" s="1"/>
  <c r="A188" i="1" s="1"/>
  <c r="A191" i="1" s="1"/>
  <c r="A192" i="1" s="1"/>
  <c r="A193" i="1" s="1"/>
  <c r="A194" i="1" s="1"/>
  <c r="A195" i="1" s="1"/>
  <c r="A197" i="1" s="1"/>
  <c r="A198" i="1" s="1"/>
  <c r="A199" i="1" s="1"/>
  <c r="A200" i="1" s="1"/>
  <c r="A201" i="1" s="1"/>
  <c r="A203" i="1" s="1"/>
  <c r="A204" i="1" s="1"/>
  <c r="A205" i="1" s="1"/>
  <c r="A206" i="1" s="1"/>
  <c r="A209" i="1" s="1"/>
  <c r="A210" i="1" s="1"/>
  <c r="A211" i="1" s="1"/>
  <c r="A212" i="1" s="1"/>
  <c r="A213" i="1" s="1"/>
  <c r="A214" i="1" s="1"/>
  <c r="A215" i="1" s="1"/>
  <c r="A216" i="1" s="1"/>
  <c r="A217" i="1" s="1"/>
  <c r="A219" i="1" s="1"/>
  <c r="A220" i="1" s="1"/>
  <c r="A221" i="1" s="1"/>
  <c r="A222" i="1" s="1"/>
  <c r="A223" i="1" s="1"/>
  <c r="A224" i="1" s="1"/>
  <c r="A225" i="1" s="1"/>
  <c r="A232" i="1" s="1"/>
  <c r="A233" i="1" s="1"/>
  <c r="A234" i="1" s="1"/>
  <c r="A241" i="1" s="1"/>
  <c r="A242" i="1" s="1"/>
  <c r="A243" i="1" s="1"/>
  <c r="A247" i="1" s="1"/>
  <c r="A248" i="1" s="1"/>
  <c r="A249" i="1" s="1"/>
  <c r="A250" i="1" s="1"/>
  <c r="A252" i="1" s="1"/>
  <c r="A254" i="1" s="1"/>
  <c r="A255" i="1" s="1"/>
  <c r="A256" i="1" s="1"/>
  <c r="A258" i="1" s="1"/>
  <c r="A261" i="1" s="1"/>
  <c r="A264" i="1" s="1"/>
  <c r="A265" i="1" s="1"/>
  <c r="A268" i="1" s="1"/>
  <c r="A272" i="1" s="1"/>
  <c r="A274" i="1" s="1"/>
  <c r="A279" i="1" s="1"/>
  <c r="A280" i="1" s="1"/>
  <c r="A281" i="1" s="1"/>
  <c r="A283" i="1" s="1"/>
  <c r="A289" i="1" s="1"/>
  <c r="A294" i="1" s="1"/>
  <c r="A295" i="1" s="1"/>
  <c r="A296" i="1" s="1"/>
  <c r="A299" i="1" s="1"/>
  <c r="A300" i="1" s="1"/>
  <c r="A301" i="1" s="1"/>
  <c r="A302" i="1" s="1"/>
  <c r="A303" i="1" s="1"/>
  <c r="A304" i="1" s="1"/>
  <c r="A305" i="1" s="1"/>
  <c r="A306" i="1" s="1"/>
  <c r="A307" i="1" s="1"/>
  <c r="A310" i="1" s="1"/>
  <c r="A311" i="1" s="1"/>
  <c r="A316" i="1" s="1"/>
  <c r="A317" i="1" s="1"/>
  <c r="A318" i="1" s="1"/>
  <c r="A323" i="1" s="1"/>
  <c r="A327" i="1" s="1"/>
  <c r="A328" i="1" s="1"/>
  <c r="A330" i="1" s="1"/>
  <c r="A331" i="1" s="1"/>
  <c r="A332" i="1" s="1"/>
  <c r="A333" i="1" s="1"/>
  <c r="A334" i="1" s="1"/>
  <c r="A335" i="1" s="1"/>
  <c r="A338" i="1" s="1"/>
  <c r="A339" i="1" s="1"/>
  <c r="A341" i="1" s="1"/>
  <c r="A343" i="1" s="1"/>
  <c r="A344" i="1" s="1"/>
  <c r="A346" i="1" s="1"/>
  <c r="A349" i="1" s="1"/>
  <c r="A350" i="1" s="1"/>
  <c r="A351" i="1" s="1"/>
  <c r="A352" i="1" s="1"/>
  <c r="A353" i="1" s="1"/>
  <c r="A49" i="7"/>
  <c r="A50" i="7" s="1"/>
  <c r="A51" i="7" s="1"/>
  <c r="A52" i="7" s="1"/>
  <c r="A53" i="7" s="1"/>
  <c r="A54" i="7" s="1"/>
  <c r="A55" i="7" s="1"/>
  <c r="A56" i="7" s="1"/>
  <c r="A57" i="7" s="1"/>
  <c r="A58" i="7" l="1"/>
  <c r="A59" i="7" l="1"/>
  <c r="A60" i="7" s="1"/>
  <c r="A61" i="7" l="1"/>
  <c r="A62" i="7" l="1"/>
  <c r="A63" i="7" s="1"/>
  <c r="A64" i="7" s="1"/>
  <c r="A65" i="7" s="1"/>
  <c r="A66" i="7" l="1"/>
  <c r="A67" i="7" s="1"/>
  <c r="A68" i="7" l="1"/>
  <c r="A69" i="7" s="1"/>
  <c r="A70" i="7" l="1"/>
  <c r="A71" i="7" s="1"/>
  <c r="A72" i="7" s="1"/>
  <c r="A73" i="7" s="1"/>
  <c r="A74" i="7" s="1"/>
  <c r="A75" i="7" s="1"/>
  <c r="A76" i="7" s="1"/>
  <c r="A77" i="7" s="1"/>
  <c r="A78" i="7" s="1"/>
  <c r="A79" i="7" l="1"/>
  <c r="A80" i="7" s="1"/>
  <c r="A81" i="7" s="1"/>
  <c r="A82" i="7" s="1"/>
  <c r="A83" i="7" s="1"/>
  <c r="A84" i="7" s="1"/>
  <c r="A85" i="7" s="1"/>
  <c r="A86" i="7" s="1"/>
  <c r="A87" i="7" s="1"/>
  <c r="A88" i="7" l="1"/>
  <c r="A89" i="7" s="1"/>
  <c r="A90" i="7" s="1"/>
  <c r="A91" i="7" s="1"/>
  <c r="A92" i="7" s="1"/>
  <c r="A93" i="7" s="1"/>
  <c r="A94" i="7" s="1"/>
  <c r="A95" i="7" s="1"/>
  <c r="A96" i="7" s="1"/>
  <c r="A97" i="7" l="1"/>
  <c r="A98" i="7" s="1"/>
  <c r="A99" i="7" s="1"/>
  <c r="A100" i="7" l="1"/>
  <c r="A101" i="7" l="1"/>
  <c r="A102" i="7" s="1"/>
  <c r="A103" i="7" s="1"/>
  <c r="A104" i="7" s="1"/>
  <c r="A105" i="7" l="1"/>
  <c r="A106" i="7" l="1"/>
  <c r="A107" i="7" l="1"/>
  <c r="A108" i="7" l="1"/>
  <c r="A109" i="7" l="1"/>
  <c r="A110" i="7" l="1"/>
  <c r="A111" i="7" l="1"/>
  <c r="A112" i="7" s="1"/>
  <c r="A113" i="7" s="1"/>
  <c r="A114" i="7" l="1"/>
  <c r="A115" i="7" l="1"/>
  <c r="A116" i="7" l="1"/>
  <c r="A117" i="7" l="1"/>
  <c r="A118" i="7" s="1"/>
  <c r="A119" i="7" s="1"/>
  <c r="A120" i="7" l="1"/>
  <c r="A121" i="7" l="1"/>
  <c r="A122" i="7" s="1"/>
  <c r="A123" i="7" l="1"/>
  <c r="A124" i="7" s="1"/>
  <c r="A125" i="7" l="1"/>
  <c r="A126" i="7" s="1"/>
  <c r="A127" i="7" l="1"/>
  <c r="A128" i="7" s="1"/>
  <c r="A129" i="7" s="1"/>
  <c r="A130" i="7" s="1"/>
  <c r="A131" i="7" s="1"/>
  <c r="A132" i="7" s="1"/>
  <c r="A133" i="7" s="1"/>
  <c r="A134" i="7" s="1"/>
  <c r="A135" i="7" l="1"/>
  <c r="A136" i="7" s="1"/>
  <c r="A137" i="7" s="1"/>
  <c r="A138" i="7" s="1"/>
  <c r="A139" i="7" l="1"/>
  <c r="A140" i="7" s="1"/>
  <c r="A141" i="7" s="1"/>
  <c r="A147" i="7" l="1"/>
  <c r="A148" i="7"/>
  <c r="A150" i="7"/>
  <c r="A145" i="7"/>
  <c r="A146" i="7"/>
  <c r="A144" i="7"/>
  <c r="A143" i="7"/>
  <c r="A149" i="7"/>
  <c r="A3" i="1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<sst xmlns="http://schemas.openxmlformats.org/spreadsheetml/2006/main" count="10141" uniqueCount="1772">
  <si>
    <t>Rank</t>
  </si>
  <si>
    <t>Name</t>
  </si>
  <si>
    <t>County</t>
  </si>
  <si>
    <t>Worlds</t>
  </si>
  <si>
    <t>Conor McElduff</t>
  </si>
  <si>
    <t>Tyrone</t>
  </si>
  <si>
    <t>Ben Devlin</t>
  </si>
  <si>
    <t>Louth</t>
  </si>
  <si>
    <t>Fiáchra Ó Dúill</t>
  </si>
  <si>
    <t>Armagh</t>
  </si>
  <si>
    <t>Sean Kerr</t>
  </si>
  <si>
    <t>Paul Donnelly</t>
  </si>
  <si>
    <t>James Prentice</t>
  </si>
  <si>
    <t>Tipperary</t>
  </si>
  <si>
    <t>Martin Mulkerrins</t>
  </si>
  <si>
    <t>Galway</t>
  </si>
  <si>
    <t>Nazir Marston</t>
  </si>
  <si>
    <t>USA</t>
  </si>
  <si>
    <t>Joe Devereux</t>
  </si>
  <si>
    <t>Wexford</t>
  </si>
  <si>
    <t>Paudi Quish</t>
  </si>
  <si>
    <t>Limerick</t>
  </si>
  <si>
    <t>Jack Turley</t>
  </si>
  <si>
    <t>Down</t>
  </si>
  <si>
    <t>Timothy Gonzalez</t>
  </si>
  <si>
    <t>Kyle Jordan</t>
  </si>
  <si>
    <t>Kilkenny</t>
  </si>
  <si>
    <t>Colm Grace</t>
  </si>
  <si>
    <t>London</t>
  </si>
  <si>
    <t>Cahir Munroe</t>
  </si>
  <si>
    <t>Tywan Cooke</t>
  </si>
  <si>
    <t>David Walsh</t>
  </si>
  <si>
    <t>Cork</t>
  </si>
  <si>
    <t>Mark Doyle</t>
  </si>
  <si>
    <t>Ciaran Burke</t>
  </si>
  <si>
    <t>Mayo</t>
  </si>
  <si>
    <t>Shane Dunne</t>
  </si>
  <si>
    <t>Lur Ziarrusta Intxaurtza</t>
  </si>
  <si>
    <t xml:space="preserve"> Basque</t>
  </si>
  <si>
    <t>Luke Thompson</t>
  </si>
  <si>
    <t>England</t>
  </si>
  <si>
    <t>Vladislav Klym</t>
  </si>
  <si>
    <t>Julio Carlos</t>
  </si>
  <si>
    <t>Mikey Kelly</t>
  </si>
  <si>
    <t>Terry McElveney</t>
  </si>
  <si>
    <t>Monaghan</t>
  </si>
  <si>
    <t>Owen McKenna</t>
  </si>
  <si>
    <t>Antrim</t>
  </si>
  <si>
    <t>Eoghan McGinnity</t>
  </si>
  <si>
    <t>Mark Rainey</t>
  </si>
  <si>
    <t>Mohamed Mansi</t>
  </si>
  <si>
    <t>Christian Blackaby</t>
  </si>
  <si>
    <t>Arthur Sayed</t>
  </si>
  <si>
    <t>Cormac Finn</t>
  </si>
  <si>
    <t>Sligo</t>
  </si>
  <si>
    <t>Billy Drennan</t>
  </si>
  <si>
    <t>Darren Doherty</t>
  </si>
  <si>
    <t>Sasha Kruithof</t>
  </si>
  <si>
    <t>Spain</t>
  </si>
  <si>
    <t>Keith Armstrong</t>
  </si>
  <si>
    <t>Daragh Daly</t>
  </si>
  <si>
    <t>Dan Grant</t>
  </si>
  <si>
    <t>Pól Clarke</t>
  </si>
  <si>
    <t>Wicklow</t>
  </si>
  <si>
    <t>Mikel Beldarrain Emaldi</t>
  </si>
  <si>
    <t>John Doheny</t>
  </si>
  <si>
    <t>Conor Hession</t>
  </si>
  <si>
    <t>Chris Doyle</t>
  </si>
  <si>
    <t>Eoghan Daly</t>
  </si>
  <si>
    <t>Niall Joyce</t>
  </si>
  <si>
    <t>Eimhin Ó Diollún</t>
  </si>
  <si>
    <t>Ciaran Neary</t>
  </si>
  <si>
    <t>Sean Digney</t>
  </si>
  <si>
    <t>Kevin Diggins</t>
  </si>
  <si>
    <t>Kildare</t>
  </si>
  <si>
    <t>Jamie Kelly</t>
  </si>
  <si>
    <t>Robbie McCarthy</t>
  </si>
  <si>
    <t>Westmeath</t>
  </si>
  <si>
    <t>Johnny Woods</t>
  </si>
  <si>
    <t>Jerome Willoughby</t>
  </si>
  <si>
    <t>Patrick McCrory</t>
  </si>
  <si>
    <t xml:space="preserve">Gheorghe Becciv </t>
  </si>
  <si>
    <t>Moldova</t>
  </si>
  <si>
    <t>Conor Noone</t>
  </si>
  <si>
    <t>Paddy Murphy</t>
  </si>
  <si>
    <t>David Hope</t>
  </si>
  <si>
    <t>Offaly</t>
  </si>
  <si>
    <t>Paul Fitzpatrick</t>
  </si>
  <si>
    <t>Cavan</t>
  </si>
  <si>
    <t>Cian Dunning</t>
  </si>
  <si>
    <t>Grade</t>
  </si>
  <si>
    <t xml:space="preserve">Adult Championship </t>
  </si>
  <si>
    <t xml:space="preserve">Nationals </t>
  </si>
  <si>
    <t>She's Ace</t>
  </si>
  <si>
    <t>Ranking Events</t>
  </si>
  <si>
    <t>Senior</t>
  </si>
  <si>
    <t>MAX</t>
  </si>
  <si>
    <t>Open</t>
  </si>
  <si>
    <t xml:space="preserve">W - </t>
  </si>
  <si>
    <t xml:space="preserve">W- </t>
  </si>
  <si>
    <t xml:space="preserve">R- </t>
  </si>
  <si>
    <t xml:space="preserve">SF- </t>
  </si>
  <si>
    <t>SF</t>
  </si>
  <si>
    <t>4th</t>
  </si>
  <si>
    <t>QF -</t>
  </si>
  <si>
    <t>Plate W 5th</t>
  </si>
  <si>
    <t>6th</t>
  </si>
  <si>
    <t>7th</t>
  </si>
  <si>
    <t>Plate SF J 7th</t>
  </si>
  <si>
    <t>8th</t>
  </si>
  <si>
    <t>16 - 9th</t>
  </si>
  <si>
    <t>Shield W</t>
  </si>
  <si>
    <t>10th</t>
  </si>
  <si>
    <t>Shield Rup</t>
  </si>
  <si>
    <t>11th</t>
  </si>
  <si>
    <t>Shield SF</t>
  </si>
  <si>
    <t>12th</t>
  </si>
  <si>
    <t>4th Group</t>
  </si>
  <si>
    <t>13th</t>
  </si>
  <si>
    <t>5th Group</t>
  </si>
  <si>
    <t>14th</t>
  </si>
  <si>
    <t>15th</t>
  </si>
  <si>
    <t>16th</t>
  </si>
  <si>
    <t>32 - 17th</t>
  </si>
  <si>
    <t>18th</t>
  </si>
  <si>
    <t>J 19th</t>
  </si>
  <si>
    <t>J 21st</t>
  </si>
  <si>
    <t xml:space="preserve">J 25th </t>
  </si>
  <si>
    <t>64 - 33rd</t>
  </si>
  <si>
    <t>34th</t>
  </si>
  <si>
    <t>J 35th</t>
  </si>
  <si>
    <t>J 37th</t>
  </si>
  <si>
    <t>J 41st</t>
  </si>
  <si>
    <t>J 49th</t>
  </si>
  <si>
    <t xml:space="preserve">128 - </t>
  </si>
  <si>
    <t>128- 65th</t>
  </si>
  <si>
    <t>66th</t>
  </si>
  <si>
    <t xml:space="preserve">J 67th </t>
  </si>
  <si>
    <t>J 69th</t>
  </si>
  <si>
    <t>J 73rd</t>
  </si>
  <si>
    <t>J 89th</t>
  </si>
  <si>
    <t>Intermediate / Over 40's</t>
  </si>
  <si>
    <t>A</t>
  </si>
  <si>
    <t>Folow on</t>
  </si>
  <si>
    <t xml:space="preserve">SF - </t>
  </si>
  <si>
    <t>Prov Rup (QF)</t>
  </si>
  <si>
    <t>Prov SF (Rd.16)</t>
  </si>
  <si>
    <t>Prov QF (Rd.32)</t>
  </si>
  <si>
    <t>Prov R16 (Rd.64)</t>
  </si>
  <si>
    <t>Prov R32 (Rd. 128)</t>
  </si>
  <si>
    <t>128 - 65th</t>
  </si>
  <si>
    <t>J73rd</t>
  </si>
  <si>
    <t>Prov R64 (Rd. 256)</t>
  </si>
  <si>
    <t>256 - 129th</t>
  </si>
  <si>
    <t>130th</t>
  </si>
  <si>
    <t>J 131st</t>
  </si>
  <si>
    <t>J 133rd</t>
  </si>
  <si>
    <t>J 137th</t>
  </si>
  <si>
    <t>J 145th</t>
  </si>
  <si>
    <t>J 161st</t>
  </si>
  <si>
    <t>J 193rd</t>
  </si>
  <si>
    <t>B</t>
  </si>
  <si>
    <t>C</t>
  </si>
  <si>
    <r>
      <rPr>
        <b/>
        <sz val="12"/>
        <color theme="1"/>
        <rFont val="Arial"/>
        <family val="2"/>
      </rPr>
      <t>4-Wall:</t>
    </r>
    <r>
      <rPr>
        <sz val="12"/>
        <color theme="1"/>
        <rFont val="Arial"/>
        <family val="2"/>
      </rPr>
      <t xml:space="preserve">
½ 2024 All Ireland Championship
World's 2024 (Always carries, until replaced by the next Worlds)
Golden Gloves 2024
</t>
    </r>
    <r>
      <rPr>
        <sz val="12"/>
        <color rgb="FFFF0000"/>
        <rFont val="Arial"/>
        <family val="2"/>
      </rPr>
      <t>****Nationals 2024****</t>
    </r>
    <r>
      <rPr>
        <sz val="12"/>
        <color theme="1"/>
        <rFont val="Arial"/>
        <family val="2"/>
      </rPr>
      <t xml:space="preserve">
Mick Kerr 2025
She’s ACE 4-Wall Festival (Ladies Only) 2025
Southern Classic 2025
All Irelands 2025
</t>
    </r>
    <r>
      <rPr>
        <b/>
        <sz val="12"/>
        <color theme="1"/>
        <rFont val="Arial"/>
        <family val="2"/>
      </rPr>
      <t xml:space="preserve">
Best 6 out of 9 events
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Softball:</t>
    </r>
    <r>
      <rPr>
        <sz val="12"/>
        <color theme="1"/>
        <rFont val="Arial"/>
        <family val="2"/>
      </rPr>
      <t xml:space="preserve">
½ 2023 All Ireland Championship
½ 2023 Softball Nationals
¾ 2024 All Ireland Championship
¾ 2024 Softball Nationals
2025 All Ireland Championships
2025 Softball Nationals 
</t>
    </r>
    <r>
      <rPr>
        <b/>
        <sz val="12"/>
        <color theme="1"/>
        <rFont val="Arial"/>
        <family val="2"/>
      </rPr>
      <t>Best 4 out of 6 events</t>
    </r>
  </si>
  <si>
    <r>
      <rPr>
        <b/>
        <sz val="12"/>
        <color theme="1"/>
        <rFont val="Arial"/>
        <family val="2"/>
      </rPr>
      <t>Hardball:</t>
    </r>
    <r>
      <rPr>
        <sz val="12"/>
        <color theme="1"/>
        <rFont val="Arial"/>
        <family val="2"/>
      </rPr>
      <t xml:space="preserve">
½ 2023 All Ireland Championship
¾ 2024 All Ireland Championship
2025 All Ireland Championships
</t>
    </r>
    <r>
      <rPr>
        <b/>
        <sz val="12"/>
        <color theme="1"/>
        <rFont val="Arial"/>
        <family val="2"/>
      </rPr>
      <t>Best 2 out of 3 events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Wallball:</t>
    </r>
    <r>
      <rPr>
        <sz val="12"/>
        <color theme="1"/>
        <rFont val="Arial"/>
        <family val="2"/>
      </rPr>
      <t xml:space="preserve">
½ 2023 All Ireland Championship
½ 2023 Wallball Nationals
World's 2024 (Always carries, until replaced by the next Worlds)
¾ 2024 All Ireland Championship
Lough Showdown 2025
Antrim Slam 2025
Clough Ballacolla 2025
Inis Mór 2025
She’s ACE Wallball Festival (Ladies Only) 2025
    2025 All Ireland Championship                                                                                          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Best 7 out of 10 events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</si>
  <si>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Junior</t>
  </si>
  <si>
    <t>1/2 All Ire 2023</t>
  </si>
  <si>
    <t>1/2 Nat 2023</t>
  </si>
  <si>
    <t>3/4 All-Ire 2024</t>
  </si>
  <si>
    <t>Worlds 2024</t>
  </si>
  <si>
    <t>Nationals 2025</t>
  </si>
  <si>
    <t>All-Ire 2025</t>
  </si>
  <si>
    <t>Total Points</t>
  </si>
  <si>
    <t>Junior B</t>
  </si>
  <si>
    <t>Plate Rup 6th</t>
  </si>
  <si>
    <t>Peter Donohue</t>
  </si>
  <si>
    <t>Anthony Fitzgearld</t>
  </si>
  <si>
    <t>Waterford</t>
  </si>
  <si>
    <t>Kavan O'Keefe</t>
  </si>
  <si>
    <t>James Doyle</t>
  </si>
  <si>
    <t>Conor Kerr</t>
  </si>
  <si>
    <t>Combination of all four individual coded rankings, will produce an overall ranking, to reflect those who play multiple codes</t>
  </si>
  <si>
    <t>Peter Larkin</t>
  </si>
  <si>
    <t>Callum Gallagher</t>
  </si>
  <si>
    <t>Stephen O'Neill</t>
  </si>
  <si>
    <t>John Joe Quirke</t>
  </si>
  <si>
    <t>Kerry</t>
  </si>
  <si>
    <t>Mike O'Connor</t>
  </si>
  <si>
    <t>Jack McNeela</t>
  </si>
  <si>
    <t>Joe Gallagher</t>
  </si>
  <si>
    <t>David Stanners</t>
  </si>
  <si>
    <t>Graham Casburn</t>
  </si>
  <si>
    <t>Conor Doyle</t>
  </si>
  <si>
    <t>Dan Breen</t>
  </si>
  <si>
    <t>Ollie Cassidy</t>
  </si>
  <si>
    <t>Declan Kilmurray</t>
  </si>
  <si>
    <t>Robbie McCarthy Snr.</t>
  </si>
  <si>
    <t>Shea Munroe</t>
  </si>
  <si>
    <t>John Hayes</t>
  </si>
  <si>
    <t>Jack Doyle</t>
  </si>
  <si>
    <t>Fintan Creamer</t>
  </si>
  <si>
    <t>Longford</t>
  </si>
  <si>
    <t>Ant Slam 2026</t>
  </si>
  <si>
    <t>Lough Show 2026</t>
  </si>
  <si>
    <t>Clo Balla 2026</t>
  </si>
  <si>
    <r>
      <t>Inis M</t>
    </r>
    <r>
      <rPr>
        <b/>
        <sz val="8"/>
        <color rgb="FFBDFF70"/>
        <rFont val="Aptos Narrow"/>
        <family val="2"/>
      </rPr>
      <t>ór</t>
    </r>
    <r>
      <rPr>
        <b/>
        <sz val="8"/>
        <color rgb="FFBDFF70"/>
        <rFont val="Tahoma"/>
        <family val="2"/>
      </rPr>
      <t xml:space="preserve"> 2026</t>
    </r>
  </si>
  <si>
    <t>Nationals 2026</t>
  </si>
  <si>
    <t>All-Ire 2026</t>
  </si>
  <si>
    <t>Paul Graham</t>
  </si>
  <si>
    <t>Kevin Brennan</t>
  </si>
  <si>
    <t>Laois</t>
  </si>
  <si>
    <t>Paul Cassidy</t>
  </si>
  <si>
    <t>Gavin Kelly</t>
  </si>
  <si>
    <t>Sean Coughlan</t>
  </si>
  <si>
    <t>Clare</t>
  </si>
  <si>
    <t>Sam Dunning</t>
  </si>
  <si>
    <t>James Dempsey</t>
  </si>
  <si>
    <t>Tom Sweeney</t>
  </si>
  <si>
    <t>Pat Murphy</t>
  </si>
  <si>
    <t>John Herlihy</t>
  </si>
  <si>
    <t>George Miller</t>
  </si>
  <si>
    <t>Cian O'Driscoll</t>
  </si>
  <si>
    <t>Keith Kavanagh</t>
  </si>
  <si>
    <t>Lee Fegan</t>
  </si>
  <si>
    <t>Darragh Ducey</t>
  </si>
  <si>
    <t>Adam Coggeran</t>
  </si>
  <si>
    <t>Roscommon</t>
  </si>
  <si>
    <t>Anton White</t>
  </si>
  <si>
    <t>Joe Dillon</t>
  </si>
  <si>
    <t>Eddie Conboy</t>
  </si>
  <si>
    <t>Peadar McGill</t>
  </si>
  <si>
    <t>Cian McManus</t>
  </si>
  <si>
    <t>Brendan McDonagh</t>
  </si>
  <si>
    <t>Colm Finn</t>
  </si>
  <si>
    <t>Cathal McNamee</t>
  </si>
  <si>
    <t>Conor Keeling</t>
  </si>
  <si>
    <t>Brian Mannion</t>
  </si>
  <si>
    <t>Rhys Cunningham</t>
  </si>
  <si>
    <t>Adam Doris</t>
  </si>
  <si>
    <t>Sean Rafferty</t>
  </si>
  <si>
    <t>Kevin O'Callaghan</t>
  </si>
  <si>
    <t>Liam Ó Flaithearta</t>
  </si>
  <si>
    <t>Fionn Ó Suilleabhain</t>
  </si>
  <si>
    <t>Jason Kelly</t>
  </si>
  <si>
    <t>Fionn Ó Hanluain</t>
  </si>
  <si>
    <t>Meath</t>
  </si>
  <si>
    <t>Mark Henegan</t>
  </si>
  <si>
    <t>Danny Reilly</t>
  </si>
  <si>
    <t>David Coggeran</t>
  </si>
  <si>
    <t>Ciaran Carland</t>
  </si>
  <si>
    <t>Dan McVicker</t>
  </si>
  <si>
    <t>Joel Smith</t>
  </si>
  <si>
    <t>Leitrim</t>
  </si>
  <si>
    <t>Colm Turley</t>
  </si>
  <si>
    <t>Josian Ozkos</t>
  </si>
  <si>
    <t>John Coggeran</t>
  </si>
  <si>
    <t>Niall Kerr</t>
  </si>
  <si>
    <t>Shane Kelly</t>
  </si>
  <si>
    <t>John Roche</t>
  </si>
  <si>
    <t>Keith Donnellan</t>
  </si>
  <si>
    <t>Martin McLean</t>
  </si>
  <si>
    <t>Gerry O'Neill</t>
  </si>
  <si>
    <t>Geoffrey Percy</t>
  </si>
  <si>
    <t>Oliver O'Sullivan</t>
  </si>
  <si>
    <t>Eugene Kennedy</t>
  </si>
  <si>
    <t>Dublin</t>
  </si>
  <si>
    <t>John Ward</t>
  </si>
  <si>
    <t>Brian Havern</t>
  </si>
  <si>
    <r>
      <t>Beno</t>
    </r>
    <r>
      <rPr>
        <sz val="11"/>
        <rFont val="Aptos Narrow"/>
        <family val="2"/>
      </rPr>
      <t>î</t>
    </r>
    <r>
      <rPr>
        <sz val="9.9"/>
        <rFont val="Calibri"/>
        <family val="2"/>
      </rPr>
      <t>t McKiernan</t>
    </r>
  </si>
  <si>
    <t>Niall Gallagher</t>
  </si>
  <si>
    <t>Joshua Roche</t>
  </si>
  <si>
    <t>Dylan McKenna</t>
  </si>
  <si>
    <t>Colin Brosnan</t>
  </si>
  <si>
    <t>Jamie Barnes</t>
  </si>
  <si>
    <t>Ruairi Kerr</t>
  </si>
  <si>
    <t>Richard McNally</t>
  </si>
  <si>
    <t>Cathal O'Connor</t>
  </si>
  <si>
    <t>Killian Kerr</t>
  </si>
  <si>
    <t>Paddy Hegerty</t>
  </si>
  <si>
    <t>Conor Keenan</t>
  </si>
  <si>
    <t>Michael Fallon</t>
  </si>
  <si>
    <t>Caolan McCartan</t>
  </si>
  <si>
    <t>Eoghan Morgan</t>
  </si>
  <si>
    <t>Padraig Fox</t>
  </si>
  <si>
    <t>Paul Bateson</t>
  </si>
  <si>
    <t>Thomas Loye</t>
  </si>
  <si>
    <t>Christy McGrath</t>
  </si>
  <si>
    <t>Eamon McCrory</t>
  </si>
  <si>
    <t>Shane Hazlett</t>
  </si>
  <si>
    <t>Padraig Mackin</t>
  </si>
  <si>
    <t>Phil McGrath</t>
  </si>
  <si>
    <t>Martin Corr</t>
  </si>
  <si>
    <t>Joe O'Connell</t>
  </si>
  <si>
    <t>Andy Murphy</t>
  </si>
  <si>
    <t>Patrick Roberts</t>
  </si>
  <si>
    <t>Declan McGinley</t>
  </si>
  <si>
    <t>Matthew Coughlan</t>
  </si>
  <si>
    <t>Adam Galligan</t>
  </si>
  <si>
    <t>Caleb Donnellan</t>
  </si>
  <si>
    <t>Marc Galligan</t>
  </si>
  <si>
    <t>Tarlach Tracey</t>
  </si>
  <si>
    <t>Oisin Sands</t>
  </si>
  <si>
    <t>Gary Cox</t>
  </si>
  <si>
    <t>Daniel Digney</t>
  </si>
  <si>
    <t>Oisin Kelly</t>
  </si>
  <si>
    <t>James Boyle</t>
  </si>
  <si>
    <t>Ben McGarvey</t>
  </si>
  <si>
    <t>Travis Gibbons</t>
  </si>
  <si>
    <t>Cormac Scarff</t>
  </si>
  <si>
    <t>Jack Daly</t>
  </si>
  <si>
    <t>Liam Boyle</t>
  </si>
  <si>
    <t>Tommy McCann</t>
  </si>
  <si>
    <t>Tadhg Kierwan</t>
  </si>
  <si>
    <t>Finn Hegarty</t>
  </si>
  <si>
    <t>Macdara Ó Gradaigh</t>
  </si>
  <si>
    <t>Matthew Loye</t>
  </si>
  <si>
    <t>Aodhan Matthews</t>
  </si>
  <si>
    <t>Thomas Finn</t>
  </si>
  <si>
    <t>UAE</t>
  </si>
  <si>
    <t>Jack O'Shea</t>
  </si>
  <si>
    <t>Ian McLoughlin</t>
  </si>
  <si>
    <t>Jerome Santerre</t>
  </si>
  <si>
    <t>Canada</t>
  </si>
  <si>
    <t>Eirc Lee</t>
  </si>
  <si>
    <t>Evan Murphy</t>
  </si>
  <si>
    <t>Cesar Ayala</t>
  </si>
  <si>
    <t>Eoin Brennan</t>
  </si>
  <si>
    <t>Chris Gavaghan</t>
  </si>
  <si>
    <t>Seamus Conneely</t>
  </si>
  <si>
    <t>Shane Heraty</t>
  </si>
  <si>
    <t>Sean Doyle</t>
  </si>
  <si>
    <t>Darren Carter</t>
  </si>
  <si>
    <t>Ciaran Malone</t>
  </si>
  <si>
    <t>Gearóid Healy</t>
  </si>
  <si>
    <t>Oisín Ó Cualaín</t>
  </si>
  <si>
    <t>Daragh Ruane</t>
  </si>
  <si>
    <t>Gearoid O'Connell</t>
  </si>
  <si>
    <t>Oran Kiernan</t>
  </si>
  <si>
    <t>Chris Duddy</t>
  </si>
  <si>
    <t>Derry</t>
  </si>
  <si>
    <t>Conor McAuley</t>
  </si>
  <si>
    <t>John Bosco Hurley</t>
  </si>
  <si>
    <t>Damien Terry</t>
  </si>
  <si>
    <t>Dion Ryan</t>
  </si>
  <si>
    <t>Stephen Marken</t>
  </si>
  <si>
    <t>Emmet Quinlan</t>
  </si>
  <si>
    <t>Freddy Budde</t>
  </si>
  <si>
    <t>Dylan Stenson</t>
  </si>
  <si>
    <t>Jamie Murray</t>
  </si>
  <si>
    <t>Anthony Crotty</t>
  </si>
  <si>
    <t>Daniel McDonagh</t>
  </si>
  <si>
    <t>Matt Kruger</t>
  </si>
  <si>
    <t>Stephen Duffy</t>
  </si>
  <si>
    <t>Nigel O'Callaghan</t>
  </si>
  <si>
    <t>William Quaile</t>
  </si>
  <si>
    <t>Jack McGrath Roche</t>
  </si>
  <si>
    <t>Gary McCarthy</t>
  </si>
  <si>
    <t>Brian McCarthy</t>
  </si>
  <si>
    <t>Thomas Bell</t>
  </si>
  <si>
    <t>Leigh Tiley</t>
  </si>
  <si>
    <t>Wales</t>
  </si>
  <si>
    <t>Kevin Shanks</t>
  </si>
  <si>
    <t>Aiden McNulty</t>
  </si>
  <si>
    <t>Sandy O'Callaghan</t>
  </si>
  <si>
    <t>Wayne Devine</t>
  </si>
  <si>
    <t>Evan Enright</t>
  </si>
  <si>
    <t>Laurance Dunne</t>
  </si>
  <si>
    <t>Jason McCarthy</t>
  </si>
  <si>
    <t>Gearoíd Ó Muireadhaigh</t>
  </si>
  <si>
    <t>Dara Ó Laoire</t>
  </si>
  <si>
    <t>Gearóid Conway</t>
  </si>
  <si>
    <t>Jerry Keenan</t>
  </si>
  <si>
    <t>Dominic Lynch</t>
  </si>
  <si>
    <t>Anthony O'Sullivan</t>
  </si>
  <si>
    <t>Sean Nolan</t>
  </si>
  <si>
    <t>Guillaume Kerrien</t>
  </si>
  <si>
    <t>France</t>
  </si>
  <si>
    <t>Johnny Westlake</t>
  </si>
  <si>
    <t>JP O'Connor</t>
  </si>
  <si>
    <t>Izzy Rivera</t>
  </si>
  <si>
    <t>Willie Polanco</t>
  </si>
  <si>
    <t>Naoki Tomokiyo</t>
  </si>
  <si>
    <t>Japan</t>
  </si>
  <si>
    <t>Jason Gallegos</t>
  </si>
  <si>
    <t>Billy Caddell</t>
  </si>
  <si>
    <t>Keith Greally</t>
  </si>
  <si>
    <t>Satoru Isogai</t>
  </si>
  <si>
    <t>Colin Melody</t>
  </si>
  <si>
    <t>Joseph Kaplan</t>
  </si>
  <si>
    <t>Jared Vale</t>
  </si>
  <si>
    <t>Ian Fogarty</t>
  </si>
  <si>
    <t>Sean McCrory</t>
  </si>
  <si>
    <t>Michael Corley</t>
  </si>
  <si>
    <t>Michael Lang</t>
  </si>
  <si>
    <t>Pat Lacey</t>
  </si>
  <si>
    <t>James Dunlea</t>
  </si>
  <si>
    <t>Jimmy Dunne</t>
  </si>
  <si>
    <t>Kieran Burke</t>
  </si>
  <si>
    <t>Anthony Caddell</t>
  </si>
  <si>
    <t>Donal O'Connor</t>
  </si>
  <si>
    <t>Conor McDonnell</t>
  </si>
  <si>
    <t>Rory Lynch</t>
  </si>
  <si>
    <t>Paul Williams</t>
  </si>
  <si>
    <t>Patrick Walsh</t>
  </si>
  <si>
    <t>Colin Quish</t>
  </si>
  <si>
    <t>Cathal Noonan</t>
  </si>
  <si>
    <t>Gavin Boyle</t>
  </si>
  <si>
    <t>Anthony Clifford</t>
  </si>
  <si>
    <t>Oisin Fahy</t>
  </si>
  <si>
    <t>Cian Dillane</t>
  </si>
  <si>
    <t>Kenny Lin</t>
  </si>
  <si>
    <t>Aodhán Tonra</t>
  </si>
  <si>
    <t>Darragh Hoare</t>
  </si>
  <si>
    <t>Sean Hall</t>
  </si>
  <si>
    <t>Clive Slevin</t>
  </si>
  <si>
    <t>Patrick Fox</t>
  </si>
  <si>
    <t>Eamon McNicolas</t>
  </si>
  <si>
    <t>Tom Tully</t>
  </si>
  <si>
    <t xml:space="preserve">Junior </t>
  </si>
  <si>
    <t>Stanley Harte</t>
  </si>
  <si>
    <t>Mark Gibbons</t>
  </si>
  <si>
    <t>Masters</t>
  </si>
  <si>
    <t>Aengus Ó Chonghaile</t>
  </si>
  <si>
    <t>Minor</t>
  </si>
  <si>
    <t>Matthew McCartan</t>
  </si>
  <si>
    <t>Calum Lennon</t>
  </si>
  <si>
    <t>Paul Delahunt</t>
  </si>
  <si>
    <t>Tom Duddy</t>
  </si>
  <si>
    <t>50+</t>
  </si>
  <si>
    <t>60+</t>
  </si>
  <si>
    <t>40+</t>
  </si>
  <si>
    <t>Dermot Boyle</t>
  </si>
  <si>
    <t>Conor Fearon</t>
  </si>
  <si>
    <t>Conor Fox</t>
  </si>
  <si>
    <t>John Nally</t>
  </si>
  <si>
    <t>Brendan O'Donoghue</t>
  </si>
  <si>
    <t>Ned O'Reilly</t>
  </si>
  <si>
    <t>John Penny</t>
  </si>
  <si>
    <t>Cian Counihan</t>
  </si>
  <si>
    <t>Anthony O'Connell</t>
  </si>
  <si>
    <t>Colin Healy</t>
  </si>
  <si>
    <t>Rocky O'Reilly Snr.</t>
  </si>
  <si>
    <t>Hugh Carolan</t>
  </si>
  <si>
    <t>Rockey O'Reilly Jnr.</t>
  </si>
  <si>
    <t>Mike O'Brien</t>
  </si>
  <si>
    <t>19U</t>
  </si>
  <si>
    <t>Brendan Hurley</t>
  </si>
  <si>
    <t>Conor Murphy</t>
  </si>
  <si>
    <t>Ciaran Gallogly</t>
  </si>
  <si>
    <t>Ciaran Tynan</t>
  </si>
  <si>
    <t>Willie Murphy</t>
  </si>
  <si>
    <t>Noel Murphy</t>
  </si>
  <si>
    <t>Oliver McGuire</t>
  </si>
  <si>
    <t>Simon Walsh</t>
  </si>
  <si>
    <t>Padraig Devereux</t>
  </si>
  <si>
    <t>Eamon Purcell</t>
  </si>
  <si>
    <t>John McQuire</t>
  </si>
  <si>
    <t>William Murphy</t>
  </si>
  <si>
    <t>Sean Barron</t>
  </si>
  <si>
    <t>Pauric Walsh</t>
  </si>
  <si>
    <t>Anthony Kilmurray</t>
  </si>
  <si>
    <t>Tom McDermott</t>
  </si>
  <si>
    <t>Dara Cloake</t>
  </si>
  <si>
    <t>Gary Whelan</t>
  </si>
  <si>
    <t>Pat Mulhern</t>
  </si>
  <si>
    <t>Anthony McNamee</t>
  </si>
  <si>
    <t>Joseph Pearson</t>
  </si>
  <si>
    <t>Stuart Heslin</t>
  </si>
  <si>
    <t>Cormac Walters</t>
  </si>
  <si>
    <t>Eilise McCrory</t>
  </si>
  <si>
    <t>Catriona Casey</t>
  </si>
  <si>
    <t>Martina McMahon</t>
  </si>
  <si>
    <t>Fiona Tully</t>
  </si>
  <si>
    <t>Cailiosa Ní Dúill</t>
  </si>
  <si>
    <t>Clare Conway</t>
  </si>
  <si>
    <t>Ciara Mahon</t>
  </si>
  <si>
    <t>Cuileann Bourke</t>
  </si>
  <si>
    <t>Aoife McCarthy</t>
  </si>
  <si>
    <t>Megan McCann</t>
  </si>
  <si>
    <t>Ciana Ní Churraoin</t>
  </si>
  <si>
    <t>Leah Minogue</t>
  </si>
  <si>
    <t>Ava  Sweeney</t>
  </si>
  <si>
    <t>Carmel Kelleher</t>
  </si>
  <si>
    <t>Emer Barron</t>
  </si>
  <si>
    <t>Sarah Devlin</t>
  </si>
  <si>
    <t>Nancy Dong</t>
  </si>
  <si>
    <t>Siobhan Tracey</t>
  </si>
  <si>
    <t>Serena Lee</t>
  </si>
  <si>
    <t>Suly Ruiz</t>
  </si>
  <si>
    <t>Melissa Sky</t>
  </si>
  <si>
    <t>Caitlin Conway</t>
  </si>
  <si>
    <t>Aishling Shanahan</t>
  </si>
  <si>
    <t>Carragh Kennedy</t>
  </si>
  <si>
    <t>Clodagh Munroe</t>
  </si>
  <si>
    <t>Myohwa Hwee</t>
  </si>
  <si>
    <t>Avril McNamee</t>
  </si>
  <si>
    <t>Donegal</t>
  </si>
  <si>
    <t>Amber Nolan</t>
  </si>
  <si>
    <t>Aoibheann Muldoon-McGuirke</t>
  </si>
  <si>
    <t>Michelle Warren</t>
  </si>
  <si>
    <t>Erin Connelly</t>
  </si>
  <si>
    <t>Louise McGinnity</t>
  </si>
  <si>
    <t>Siobhan Prentice</t>
  </si>
  <si>
    <t>Aine Spain</t>
  </si>
  <si>
    <t>Síle Ní Chonghaile</t>
  </si>
  <si>
    <t>Alanna Coggeran</t>
  </si>
  <si>
    <t>Maighread Ó Duill</t>
  </si>
  <si>
    <t>Karen Monaghan</t>
  </si>
  <si>
    <t>Sharon Wilson</t>
  </si>
  <si>
    <t>Niamh Dunne</t>
  </si>
  <si>
    <t>Anne Marie Ryan</t>
  </si>
  <si>
    <t>Brenna Fox</t>
  </si>
  <si>
    <t>Ciara Smyth</t>
  </si>
  <si>
    <t>Carrie Berne</t>
  </si>
  <si>
    <t>Eimear Ní Bhiadha</t>
  </si>
  <si>
    <t>Maria Hinds</t>
  </si>
  <si>
    <t>Melanie Nally</t>
  </si>
  <si>
    <t>Leah Rodgers</t>
  </si>
  <si>
    <t>Laura Finn</t>
  </si>
  <si>
    <t>Carmel Quinn</t>
  </si>
  <si>
    <t>Deirdre Conboy</t>
  </si>
  <si>
    <t>Meave McElduff</t>
  </si>
  <si>
    <t>Pauline Gallagher</t>
  </si>
  <si>
    <t>Ellen O'Connor</t>
  </si>
  <si>
    <t>Niamh McElwain</t>
  </si>
  <si>
    <t>Clare Reynolds</t>
  </si>
  <si>
    <t>Leah Doyle</t>
  </si>
  <si>
    <t>Sinead Hanley</t>
  </si>
  <si>
    <t>Amy Corrigan</t>
  </si>
  <si>
    <r>
      <t>Inis M</t>
    </r>
    <r>
      <rPr>
        <b/>
        <sz val="8"/>
        <color rgb="FFFF33CC"/>
        <rFont val="Aptos Narrow"/>
        <family val="2"/>
      </rPr>
      <t>ór</t>
    </r>
    <r>
      <rPr>
        <b/>
        <sz val="8"/>
        <color rgb="FFFF33CC"/>
        <rFont val="Tahoma"/>
        <family val="2"/>
      </rPr>
      <t xml:space="preserve"> 2026</t>
    </r>
  </si>
  <si>
    <t>She's ACE 2025</t>
  </si>
  <si>
    <t>Jodie Keeling</t>
  </si>
  <si>
    <t>Sinead Havern</t>
  </si>
  <si>
    <t>Sarah Havern</t>
  </si>
  <si>
    <t>Meadhbh Gallagher</t>
  </si>
  <si>
    <t>Elizabeth McGarvey</t>
  </si>
  <si>
    <t>Jenny Mahon</t>
  </si>
  <si>
    <t>Laura Tuohey</t>
  </si>
  <si>
    <t>Rachel Havern</t>
  </si>
  <si>
    <t>Una Brophy</t>
  </si>
  <si>
    <t>Sharon Grehan</t>
  </si>
  <si>
    <t>Catherine Kelly</t>
  </si>
  <si>
    <t>Nuala O'Kane</t>
  </si>
  <si>
    <t>Kathleen Kelly</t>
  </si>
  <si>
    <t>Caislin Tracey</t>
  </si>
  <si>
    <t>Katie Jordan</t>
  </si>
  <si>
    <t>Laura Duff</t>
  </si>
  <si>
    <t>Roisin King</t>
  </si>
  <si>
    <t>Aoibhe Ryan</t>
  </si>
  <si>
    <t>Leah Ryan</t>
  </si>
  <si>
    <t>Carlow</t>
  </si>
  <si>
    <t>Sarah Cox</t>
  </si>
  <si>
    <t>Shona Kennedy</t>
  </si>
  <si>
    <t>Shauna Hallinan</t>
  </si>
  <si>
    <t>Nora Smith</t>
  </si>
  <si>
    <t>Sadhbh Ni Fhlaitherta</t>
  </si>
  <si>
    <t>Margarite Purcell</t>
  </si>
  <si>
    <t>Sarah Walsh</t>
  </si>
  <si>
    <t>Katie Heneghan</t>
  </si>
  <si>
    <t>Alva Donohue</t>
  </si>
  <si>
    <t>Aoife Brophy</t>
  </si>
  <si>
    <t>Leanne O'Brien</t>
  </si>
  <si>
    <t>Una Cassidy</t>
  </si>
  <si>
    <t>Catherine Swift</t>
  </si>
  <si>
    <t>Maura Creelman</t>
  </si>
  <si>
    <t>Fiona Staunton</t>
  </si>
  <si>
    <t>Sabrina Hughes</t>
  </si>
  <si>
    <t>Orla Brophy</t>
  </si>
  <si>
    <t>Abbey Tarrent</t>
  </si>
  <si>
    <t>Tiffiney Lau Wu</t>
  </si>
  <si>
    <t>Ariane Lenzo</t>
  </si>
  <si>
    <t>Chloe Philpott</t>
  </si>
  <si>
    <t>Agnes Hurley</t>
  </si>
  <si>
    <t>Sinead Forde</t>
  </si>
  <si>
    <t>Eimear Paul</t>
  </si>
  <si>
    <t>Kate Laverty</t>
  </si>
  <si>
    <t>Elizabeth Pearson</t>
  </si>
  <si>
    <t>Kerrie McKeague</t>
  </si>
  <si>
    <t>Nuala Dunning</t>
  </si>
  <si>
    <t>Mairead Roberts</t>
  </si>
  <si>
    <t>Katie McAnenly</t>
  </si>
  <si>
    <t>Anne Claffey</t>
  </si>
  <si>
    <t>Laura Heap</t>
  </si>
  <si>
    <t>Linda Seoighe</t>
  </si>
  <si>
    <t>Galaway</t>
  </si>
  <si>
    <t>Veronica McEvoy</t>
  </si>
  <si>
    <t>Joy Walsh</t>
  </si>
  <si>
    <t>Fidelma Ryan</t>
  </si>
  <si>
    <t>Sinéad Gavin</t>
  </si>
  <si>
    <t>Martina Gribbin</t>
  </si>
  <si>
    <t>Kathleen Ní Chonghaile</t>
  </si>
  <si>
    <t>Gakway</t>
  </si>
  <si>
    <t>Amanda McGarry</t>
  </si>
  <si>
    <t>Maeve Cairns</t>
  </si>
  <si>
    <t>Una Duggan</t>
  </si>
  <si>
    <t>Emily McGinnity</t>
  </si>
  <si>
    <t>Claire Minogue</t>
  </si>
  <si>
    <t>Ella Sweeney</t>
  </si>
  <si>
    <t>Stephine Walsh</t>
  </si>
  <si>
    <t>Orla Duggan</t>
  </si>
  <si>
    <t>Cliona McGinley</t>
  </si>
  <si>
    <t>Karla Corcoran</t>
  </si>
  <si>
    <t>Freya Donnellan</t>
  </si>
  <si>
    <t>Mary Jo Morris</t>
  </si>
  <si>
    <t>Niamh O'Gara</t>
  </si>
  <si>
    <t>Eddie Lee</t>
  </si>
  <si>
    <t>Colin Walsh</t>
  </si>
  <si>
    <t>Robert McMahon</t>
  </si>
  <si>
    <t>Shane McCormack</t>
  </si>
  <si>
    <t>Lucy McCullagh</t>
  </si>
  <si>
    <t>Katie Kane</t>
  </si>
  <si>
    <t>Mia Carlin</t>
  </si>
  <si>
    <t>Gavin Coyle</t>
  </si>
  <si>
    <t>Padraig Mulholland</t>
  </si>
  <si>
    <t>Orin McAleer</t>
  </si>
  <si>
    <t>Szymon Polewski</t>
  </si>
  <si>
    <t>Brian McAleer</t>
  </si>
  <si>
    <t>Jack O'Reilly</t>
  </si>
  <si>
    <t>Karl Simmonds</t>
  </si>
  <si>
    <t>Conor Ruxton</t>
  </si>
  <si>
    <t>Gareth Crooks</t>
  </si>
  <si>
    <t>Ciarraí Mhic Thaidhg</t>
  </si>
  <si>
    <t>Carol McKeown</t>
  </si>
  <si>
    <t>Sean Moughan</t>
  </si>
  <si>
    <t xml:space="preserve">Junior B </t>
  </si>
  <si>
    <t>Colm Naughton</t>
  </si>
  <si>
    <t>John Bourke</t>
  </si>
  <si>
    <t>Shea Bell</t>
  </si>
  <si>
    <t>Boo Murphy</t>
  </si>
  <si>
    <t>Nathan Lawlor</t>
  </si>
  <si>
    <t>Catriona Millane</t>
  </si>
  <si>
    <t>Aidan Lenihan</t>
  </si>
  <si>
    <t>Eamon Lacey</t>
  </si>
  <si>
    <t>Adam Clarke</t>
  </si>
  <si>
    <t>Ross Brosnan</t>
  </si>
  <si>
    <t>Gerard O'Regan</t>
  </si>
  <si>
    <t>Niall Collins</t>
  </si>
  <si>
    <t>Gerard Monaghan</t>
  </si>
  <si>
    <t>Martin Spain</t>
  </si>
  <si>
    <t>Paddy Collins</t>
  </si>
  <si>
    <t>John Lyons</t>
  </si>
  <si>
    <t>Junior C</t>
  </si>
  <si>
    <t>Darren Walsh</t>
  </si>
  <si>
    <t>Sean McGrath</t>
  </si>
  <si>
    <t>Diarmaid Nash</t>
  </si>
  <si>
    <t>Daniel Relihan</t>
  </si>
  <si>
    <t>Paul Brady</t>
  </si>
  <si>
    <t>Michael Hedigan</t>
  </si>
  <si>
    <t>Peter Funchion</t>
  </si>
  <si>
    <t>Niall O'Connor</t>
  </si>
  <si>
    <t>Gary McConnell</t>
  </si>
  <si>
    <t>Ger Coonan</t>
  </si>
  <si>
    <t xml:space="preserve">Rory Grace </t>
  </si>
  <si>
    <t>Caolan Daly</t>
  </si>
  <si>
    <t>Shane Hedigan</t>
  </si>
  <si>
    <t>Killian Carroll</t>
  </si>
  <si>
    <t>Braulio Ruiz</t>
  </si>
  <si>
    <t>Arizona</t>
  </si>
  <si>
    <t>Daniel Cordova</t>
  </si>
  <si>
    <t>Mexico</t>
  </si>
  <si>
    <t>Luis Cordova</t>
  </si>
  <si>
    <t>Ivan Burgos</t>
  </si>
  <si>
    <t>Ray Ure</t>
  </si>
  <si>
    <t>California</t>
  </si>
  <si>
    <t>Leo Canales</t>
  </si>
  <si>
    <t>Tadgh Carroll</t>
  </si>
  <si>
    <t>Stephen Cooney</t>
  </si>
  <si>
    <t>Lauren Collado</t>
  </si>
  <si>
    <t>Max Langmack</t>
  </si>
  <si>
    <t>Coleman McGrath</t>
  </si>
  <si>
    <t>Diarmuid Mulkerrins</t>
  </si>
  <si>
    <t>Rene Lopez</t>
  </si>
  <si>
    <t>Jerome Saunterre</t>
  </si>
  <si>
    <t>Eric Torres</t>
  </si>
  <si>
    <t>Sam Esser</t>
  </si>
  <si>
    <t>Abraham Montijo</t>
  </si>
  <si>
    <t>John Chapman</t>
  </si>
  <si>
    <t>Brendan Fleming</t>
  </si>
  <si>
    <t>Gavin Buggy</t>
  </si>
  <si>
    <t>Darragh Daly</t>
  </si>
  <si>
    <t>Patrick Funchion</t>
  </si>
  <si>
    <t>Barry Devlin</t>
  </si>
  <si>
    <t>Michael Gregan</t>
  </si>
  <si>
    <t>Jack Wu</t>
  </si>
  <si>
    <t>Gearoid Healy</t>
  </si>
  <si>
    <t>Ross Coyler</t>
  </si>
  <si>
    <t>Missouri</t>
  </si>
  <si>
    <t>Daniel J Fenlon</t>
  </si>
  <si>
    <t>Kyle Kloss</t>
  </si>
  <si>
    <t>Anthony Collado</t>
  </si>
  <si>
    <t>Ben Van Arsdale</t>
  </si>
  <si>
    <t>Patrick Cooke</t>
  </si>
  <si>
    <t>Anthony Pang</t>
  </si>
  <si>
    <t>Isaiah Hong</t>
  </si>
  <si>
    <t>Denis Schmidt</t>
  </si>
  <si>
    <t>Daniel Curry</t>
  </si>
  <si>
    <t>Conor O'Gorman</t>
  </si>
  <si>
    <t>Oísín Ó Culaín</t>
  </si>
  <si>
    <t>Jimmy Stick Goggins</t>
  </si>
  <si>
    <t>Pat Nolan</t>
  </si>
  <si>
    <t>Gary Donohue</t>
  </si>
  <si>
    <t>Ned Reilly</t>
  </si>
  <si>
    <t>Luke Barrett</t>
  </si>
  <si>
    <t>Aiden O'Flaherty</t>
  </si>
  <si>
    <t>Myles Carroll</t>
  </si>
  <si>
    <t>Meleci Gonzalez</t>
  </si>
  <si>
    <t>Samual Olguin</t>
  </si>
  <si>
    <t>Oisin Naughton</t>
  </si>
  <si>
    <t>Wayne Kinsella</t>
  </si>
  <si>
    <t>Cathal McKenna</t>
  </si>
  <si>
    <t>Tiernan O'Rourke</t>
  </si>
  <si>
    <t>Conor Owens</t>
  </si>
  <si>
    <t xml:space="preserve">Martin Mullins </t>
  </si>
  <si>
    <t>Raphael Santerre</t>
  </si>
  <si>
    <t>Stephen Atwood</t>
  </si>
  <si>
    <t>Trey Stafford</t>
  </si>
  <si>
    <t>Jesus Contreras</t>
  </si>
  <si>
    <t>Adrian Anderson</t>
  </si>
  <si>
    <t>Aaron Geoghegan</t>
  </si>
  <si>
    <t>Kieran Vanderslice</t>
  </si>
  <si>
    <t>Eleazar Avila Acosta</t>
  </si>
  <si>
    <t>Eamon Foley</t>
  </si>
  <si>
    <t>Hayden Supple</t>
  </si>
  <si>
    <t>Seanie Doyle</t>
  </si>
  <si>
    <t>Mark Crehan</t>
  </si>
  <si>
    <t>Darren Beatty</t>
  </si>
  <si>
    <t>Paddy Fitzgearld</t>
  </si>
  <si>
    <t>Tiernan Slattery</t>
  </si>
  <si>
    <t>David O'Brien</t>
  </si>
  <si>
    <t>Niall Quinn</t>
  </si>
  <si>
    <t>Glenn Murray</t>
  </si>
  <si>
    <t>Shane Hayes</t>
  </si>
  <si>
    <t>Andrew O'Dwyer</t>
  </si>
  <si>
    <t>Colm Parnell</t>
  </si>
  <si>
    <t>Darragh Burke</t>
  </si>
  <si>
    <t>Johnny McGovern</t>
  </si>
  <si>
    <t>Diego Di Falco</t>
  </si>
  <si>
    <t>Troy Flanagan</t>
  </si>
  <si>
    <t>Roy Cullen</t>
  </si>
  <si>
    <t>Diarmuid Brennan</t>
  </si>
  <si>
    <t>Matthew Gibbons</t>
  </si>
  <si>
    <t>Fiachra Hayes</t>
  </si>
  <si>
    <t>Jack Jones</t>
  </si>
  <si>
    <t>Derek Ryan</t>
  </si>
  <si>
    <t>Geoffrey Atkinson</t>
  </si>
  <si>
    <t>Jackson Gilmore</t>
  </si>
  <si>
    <t>Liam Rossitor</t>
  </si>
  <si>
    <t>Patrick Boland</t>
  </si>
  <si>
    <t>Darren O'Neill</t>
  </si>
  <si>
    <t>Christopher PJ McKenna</t>
  </si>
  <si>
    <t>Padraic Walsh</t>
  </si>
  <si>
    <t>Spenser Siu</t>
  </si>
  <si>
    <t>Cathal O'Connell</t>
  </si>
  <si>
    <t>Eoin Fields</t>
  </si>
  <si>
    <t>James Diadone</t>
  </si>
  <si>
    <t>Tadhg Jones</t>
  </si>
  <si>
    <t>John Kennedy</t>
  </si>
  <si>
    <t>Harrison Gilmore</t>
  </si>
  <si>
    <t>Clifford Yip</t>
  </si>
  <si>
    <t>Darragh Cloake</t>
  </si>
  <si>
    <t>Gerardo Mendoza Chapparro</t>
  </si>
  <si>
    <t>Jason Liang</t>
  </si>
  <si>
    <t>Conor Condon</t>
  </si>
  <si>
    <t>Treavor Kinney</t>
  </si>
  <si>
    <t>Josh Howlin</t>
  </si>
  <si>
    <t>Jeffrey Eldridge</t>
  </si>
  <si>
    <t>John Murphy</t>
  </si>
  <si>
    <t>Hayden Hopkins</t>
  </si>
  <si>
    <t>Carter Gilmore</t>
  </si>
  <si>
    <t>Colin Crehan</t>
  </si>
  <si>
    <t>Adam Walsh</t>
  </si>
  <si>
    <t>Ryan Mullan</t>
  </si>
  <si>
    <t>Conor Walsh</t>
  </si>
  <si>
    <t>Tadhg O'Neill</t>
  </si>
  <si>
    <t>Jerome Cahill</t>
  </si>
  <si>
    <t>Cian O'Conghaile</t>
  </si>
  <si>
    <t>Patrick Delaney</t>
  </si>
  <si>
    <t>Michael Busher</t>
  </si>
  <si>
    <t>Shane Birney</t>
  </si>
  <si>
    <t>Conor McLean</t>
  </si>
  <si>
    <t>Jordan O'Neill</t>
  </si>
  <si>
    <t>3/4 All Ire 2024</t>
  </si>
  <si>
    <t>All Ire 2025</t>
  </si>
  <si>
    <t>All Ire 2026</t>
  </si>
  <si>
    <t>Stephen Hally</t>
  </si>
  <si>
    <t>Conor O'Brien</t>
  </si>
  <si>
    <t>Mikey Kirwan</t>
  </si>
  <si>
    <t>Joe Keys</t>
  </si>
  <si>
    <t>Aisling Cosgrove</t>
  </si>
  <si>
    <t>Marie Walsh</t>
  </si>
  <si>
    <t>Intermediate</t>
  </si>
  <si>
    <t>Wallball</t>
  </si>
  <si>
    <t>Hardball</t>
  </si>
  <si>
    <t>Softball</t>
  </si>
  <si>
    <t>4-Wall</t>
  </si>
  <si>
    <t>Niamh Heffernan</t>
  </si>
  <si>
    <t>Mollie Dagg</t>
  </si>
  <si>
    <t>Ciana Ni Churraoin</t>
  </si>
  <si>
    <t>Amy Brennan</t>
  </si>
  <si>
    <t>Holly Hynes</t>
  </si>
  <si>
    <t xml:space="preserve">Leah Minogue </t>
  </si>
  <si>
    <t xml:space="preserve">Ashling Ní Mhaoláin </t>
  </si>
  <si>
    <t>Patricia Byrne</t>
  </si>
  <si>
    <t>Cora Doyle</t>
  </si>
  <si>
    <t>Aoife Kelly</t>
  </si>
  <si>
    <t>Noelle Dowling</t>
  </si>
  <si>
    <t>Marie Walshe</t>
  </si>
  <si>
    <t xml:space="preserve">Sarah Devlin </t>
  </si>
  <si>
    <t xml:space="preserve">Catriona Casey </t>
  </si>
  <si>
    <t>Clodagh McManamon</t>
  </si>
  <si>
    <t>Aine Duggan</t>
  </si>
  <si>
    <t>Sinead Meagher</t>
  </si>
  <si>
    <t>Carragh Shannon</t>
  </si>
  <si>
    <t>Aishling O'Keefe</t>
  </si>
  <si>
    <t>Danielle Daskalakis</t>
  </si>
  <si>
    <t>Mikiala Esser</t>
  </si>
  <si>
    <t>Farrah Ryan</t>
  </si>
  <si>
    <t>Margaret Purcell</t>
  </si>
  <si>
    <t>Sian Cooke</t>
  </si>
  <si>
    <t>Aoife Holden</t>
  </si>
  <si>
    <t>Ashley Ruiz</t>
  </si>
  <si>
    <t>Suz Entzeroth</t>
  </si>
  <si>
    <t>Maria Burke</t>
  </si>
  <si>
    <t>Taylor Rumpling</t>
  </si>
  <si>
    <t xml:space="preserve">Aishling Fitzgearld </t>
  </si>
  <si>
    <t>Clodagh Neville</t>
  </si>
  <si>
    <t>Christina Peacaut</t>
  </si>
  <si>
    <t>Dearbhile O'Neill</t>
  </si>
  <si>
    <t>Patricia McKenna</t>
  </si>
  <si>
    <t>Belisa Camacho</t>
  </si>
  <si>
    <t>Aoibhe Ní Chadhain</t>
  </si>
  <si>
    <t>Aoife Hurley</t>
  </si>
  <si>
    <t>Kirsten Hughes</t>
  </si>
  <si>
    <t>Clíona Collins</t>
  </si>
  <si>
    <t>Jill Hurley</t>
  </si>
  <si>
    <t>April Moran</t>
  </si>
  <si>
    <t>Róisin Scott</t>
  </si>
  <si>
    <t>Brid Hogan</t>
  </si>
  <si>
    <t>Louise Gilmartin</t>
  </si>
  <si>
    <t>Andrea Cooke</t>
  </si>
  <si>
    <t>Ellen Collins</t>
  </si>
  <si>
    <t>Emma Considine</t>
  </si>
  <si>
    <t>Orla Considine</t>
  </si>
  <si>
    <t>Ashleigh Sharkey</t>
  </si>
  <si>
    <t>Ann Marie Ryan</t>
  </si>
  <si>
    <t>Aine Sharkey</t>
  </si>
  <si>
    <t>Anna Scott</t>
  </si>
  <si>
    <t>Christine Percy</t>
  </si>
  <si>
    <t>Brianna Gilmore</t>
  </si>
  <si>
    <t>Francis Byrne</t>
  </si>
  <si>
    <t>Bridget Mullholland</t>
  </si>
  <si>
    <t>Eilish Owens</t>
  </si>
  <si>
    <t>Roisin Cahill</t>
  </si>
  <si>
    <t>Roisin O'Keefe</t>
  </si>
  <si>
    <t>Cliodhna O'Connell</t>
  </si>
  <si>
    <t>Ava Sweeney</t>
  </si>
  <si>
    <t>Laura Touhey</t>
  </si>
  <si>
    <t>Emma Kinane</t>
  </si>
  <si>
    <t>Katie Barrett</t>
  </si>
  <si>
    <t>Cliona Dunning</t>
  </si>
  <si>
    <t>Dearbhile O'Keefe</t>
  </si>
  <si>
    <t>Sile Spain</t>
  </si>
  <si>
    <t xml:space="preserve">Fiona Corrigan </t>
  </si>
  <si>
    <t>Nolwenn Even</t>
  </si>
  <si>
    <t>Clóda Nic Con Midhe</t>
  </si>
  <si>
    <t>Muireann O'Brien</t>
  </si>
  <si>
    <t>Orla O'Brien</t>
  </si>
  <si>
    <t>Frida Eriksson</t>
  </si>
  <si>
    <t>Nationals                   2025-2026</t>
  </si>
  <si>
    <t>Conor Duff</t>
  </si>
  <si>
    <t>Conor Flynn</t>
  </si>
  <si>
    <t>Kevin Barrett</t>
  </si>
  <si>
    <t>Tommy Doran</t>
  </si>
  <si>
    <t>Fergal O'Neill</t>
  </si>
  <si>
    <t>Paddy Papa Goggins</t>
  </si>
  <si>
    <t>Charles McDonagh</t>
  </si>
  <si>
    <t>Mikey Murphy</t>
  </si>
  <si>
    <t>Alex Lynch</t>
  </si>
  <si>
    <t>Conor Rocks</t>
  </si>
  <si>
    <t>Johnny Goggins</t>
  </si>
  <si>
    <t>Gerard Lynch</t>
  </si>
  <si>
    <t>James Goggins</t>
  </si>
  <si>
    <t>Paddy D Goggins</t>
  </si>
  <si>
    <t>Daniel Murphy</t>
  </si>
  <si>
    <t>Paddy M Goggins</t>
  </si>
  <si>
    <t>David Murphy</t>
  </si>
  <si>
    <t>Andrew Cash</t>
  </si>
  <si>
    <t>Luke Madden</t>
  </si>
  <si>
    <t>Jerry Goggins</t>
  </si>
  <si>
    <t>Liam Murray</t>
  </si>
  <si>
    <t>Sean Cummins</t>
  </si>
  <si>
    <t>Peter Walsh</t>
  </si>
  <si>
    <t>Tuan McCann</t>
  </si>
  <si>
    <t>Pat Conway</t>
  </si>
  <si>
    <t>Conor Maxwell</t>
  </si>
  <si>
    <t>Paddy Nicholl</t>
  </si>
  <si>
    <t>John Treanor</t>
  </si>
  <si>
    <t>Cara McCrory</t>
  </si>
  <si>
    <t>South Clas 2025</t>
  </si>
  <si>
    <t>Cian Ó Chonghaile</t>
  </si>
  <si>
    <t>Ryan Colyer</t>
  </si>
  <si>
    <t>Fíachra Ó Duill</t>
  </si>
  <si>
    <t>Andreas Cordova</t>
  </si>
  <si>
    <t>Moses Gardea</t>
  </si>
  <si>
    <t>Cathal Buckley</t>
  </si>
  <si>
    <t>Colum Noone</t>
  </si>
  <si>
    <t>Conor Horan</t>
  </si>
  <si>
    <t>Rory Goff</t>
  </si>
  <si>
    <t>Sean Fitzharris</t>
  </si>
  <si>
    <t>Macdara Ó Gradigh</t>
  </si>
  <si>
    <t>Rian Dowling</t>
  </si>
  <si>
    <t>Andrew Brennan</t>
  </si>
  <si>
    <t>Cahir Owens</t>
  </si>
  <si>
    <t>Martin Bon</t>
  </si>
  <si>
    <t>Jamie Moran</t>
  </si>
  <si>
    <t>Donnacha McCluskey</t>
  </si>
  <si>
    <t>James Kenny</t>
  </si>
  <si>
    <t>Sean Morrissey</t>
  </si>
  <si>
    <t>Daniel Hayes</t>
  </si>
  <si>
    <t>Aodhán Toner</t>
  </si>
  <si>
    <t>Joe McCann</t>
  </si>
  <si>
    <t>Ian Griffin</t>
  </si>
  <si>
    <t>James Brady</t>
  </si>
  <si>
    <t>Rafeal Martinez</t>
  </si>
  <si>
    <t>Joe Berthiaume</t>
  </si>
  <si>
    <t>Jordan Fromstein</t>
  </si>
  <si>
    <t>Jeffery Werstein</t>
  </si>
  <si>
    <t>Daryl Balthazar</t>
  </si>
  <si>
    <t>Eamon Hawe</t>
  </si>
  <si>
    <t>Aneury F Beriguetesoriano</t>
  </si>
  <si>
    <t>Noel Holohan</t>
  </si>
  <si>
    <t>Shane O'Brien</t>
  </si>
  <si>
    <t>Shane Walsh</t>
  </si>
  <si>
    <t>Stephen Smullen</t>
  </si>
  <si>
    <t>Rodger Casey</t>
  </si>
  <si>
    <t>Noel Moroney</t>
  </si>
  <si>
    <t>Daisuke Kitahara</t>
  </si>
  <si>
    <t>Joe Keyes</t>
  </si>
  <si>
    <t>James Stanners</t>
  </si>
  <si>
    <t>Treavor Donovan</t>
  </si>
  <si>
    <t>Joe Daly</t>
  </si>
  <si>
    <t>Eoghan Colhoun</t>
  </si>
  <si>
    <t>Philip O'Connor</t>
  </si>
  <si>
    <t>Kevin Cowman</t>
  </si>
  <si>
    <t>Kevin Rossiter</t>
  </si>
  <si>
    <t>Mike Baker</t>
  </si>
  <si>
    <t>Damien Kelly</t>
  </si>
  <si>
    <t>Peadar Fox</t>
  </si>
  <si>
    <t>Walter Flaherty</t>
  </si>
  <si>
    <t>Adrian Slaine</t>
  </si>
  <si>
    <t>Tomas McElligott</t>
  </si>
  <si>
    <t>Christy Carey</t>
  </si>
  <si>
    <t>Colin Carragher</t>
  </si>
  <si>
    <t>Tadhg Murphy</t>
  </si>
  <si>
    <t>Justin Balkenbush</t>
  </si>
  <si>
    <t>Martin McInerney</t>
  </si>
  <si>
    <t>Michael Carrie</t>
  </si>
  <si>
    <t>Kirk Rhys</t>
  </si>
  <si>
    <t>Joe Kaplan</t>
  </si>
  <si>
    <t>Tom McDonagh</t>
  </si>
  <si>
    <t>Tom Sheridan</t>
  </si>
  <si>
    <t>Tomas Donegan</t>
  </si>
  <si>
    <t>Jay Baulkenbush</t>
  </si>
  <si>
    <t>Mick Dowling</t>
  </si>
  <si>
    <t>Rick Leonard</t>
  </si>
  <si>
    <t>Tom McGrath</t>
  </si>
  <si>
    <t>Dean Crispin</t>
  </si>
  <si>
    <t>Robert Kujawski </t>
  </si>
  <si>
    <t>Alan Frank</t>
  </si>
  <si>
    <t>Ralph Fregoso</t>
  </si>
  <si>
    <t>John Ryan</t>
  </si>
  <si>
    <t>John Stoffel</t>
  </si>
  <si>
    <t>Brendan Higginbottom</t>
  </si>
  <si>
    <t>James O'Rourke</t>
  </si>
  <si>
    <t>Thomas Maguire</t>
  </si>
  <si>
    <t>Cary Gibson</t>
  </si>
  <si>
    <t>Pat O'Flaherty</t>
  </si>
  <si>
    <t>Mike Fagen</t>
  </si>
  <si>
    <t>Paul Dowling</t>
  </si>
  <si>
    <t>Charles Lindemuth</t>
  </si>
  <si>
    <t>Sean McGurn</t>
  </si>
  <si>
    <t>55+</t>
  </si>
  <si>
    <t>James Cooke</t>
  </si>
  <si>
    <t>Yutaka Sakurai</t>
  </si>
  <si>
    <t>Tommy Armstrong</t>
  </si>
  <si>
    <t>Ricky Barron</t>
  </si>
  <si>
    <t>Kevin Doyle</t>
  </si>
  <si>
    <t>Tim Birch</t>
  </si>
  <si>
    <t>Greg Demos</t>
  </si>
  <si>
    <t>Martin McKenna</t>
  </si>
  <si>
    <t>Joe Gillis</t>
  </si>
  <si>
    <t>Martin Ryan</t>
  </si>
  <si>
    <t>Mark Kennedy</t>
  </si>
  <si>
    <t>Mickey Holohan</t>
  </si>
  <si>
    <t>Dermot Casey</t>
  </si>
  <si>
    <t>Chris Carpenter</t>
  </si>
  <si>
    <t>Paul Hynes</t>
  </si>
  <si>
    <t>Johnny Brennan</t>
  </si>
  <si>
    <t>65+</t>
  </si>
  <si>
    <t>Gary Sternberg</t>
  </si>
  <si>
    <t>Brendan Doyle</t>
  </si>
  <si>
    <t>Michael Rossitor</t>
  </si>
  <si>
    <t>Willie Mullins</t>
  </si>
  <si>
    <t>Tom Kane</t>
  </si>
  <si>
    <t>Jimmy Reilly</t>
  </si>
  <si>
    <t>Hector Garcia</t>
  </si>
  <si>
    <t>Tom Byrne</t>
  </si>
  <si>
    <t>Michael Heraty</t>
  </si>
  <si>
    <t>Stephen McInerney</t>
  </si>
  <si>
    <t>Gerry McGrath</t>
  </si>
  <si>
    <t>Stephen Levin</t>
  </si>
  <si>
    <t>Larry Carmichael</t>
  </si>
  <si>
    <t>Michael Kelly</t>
  </si>
  <si>
    <t>Dan Brennan</t>
  </si>
  <si>
    <t>70+</t>
  </si>
  <si>
    <t>Dominic Sheridan</t>
  </si>
  <si>
    <t>Sean Ryan</t>
  </si>
  <si>
    <t>Terry Britt</t>
  </si>
  <si>
    <t>Stephen Ludwig</t>
  </si>
  <si>
    <t>Patrick M Kelly</t>
  </si>
  <si>
    <t>Michael McCarron</t>
  </si>
  <si>
    <t>Pat Hopkins Snr.</t>
  </si>
  <si>
    <t>Edward Farrelly</t>
  </si>
  <si>
    <t>Bud Nevers</t>
  </si>
  <si>
    <t>David Nava</t>
  </si>
  <si>
    <t>Christopher Kilday</t>
  </si>
  <si>
    <t>Boyd Yesler</t>
  </si>
  <si>
    <t>Tony McInerney</t>
  </si>
  <si>
    <t>Edward Rice</t>
  </si>
  <si>
    <t>Douglas Woods</t>
  </si>
  <si>
    <t>Sam Ortega</t>
  </si>
  <si>
    <t>Junichiro Taki</t>
  </si>
  <si>
    <t>Randy Moler</t>
  </si>
  <si>
    <t>George DeGonzague</t>
  </si>
  <si>
    <t>Richard Willoughby</t>
  </si>
  <si>
    <t>Steve Birrell</t>
  </si>
  <si>
    <t>Doyle Arnett</t>
  </si>
  <si>
    <t>Mark Humphries</t>
  </si>
  <si>
    <t>Dean Diama</t>
  </si>
  <si>
    <t>Bob Turnan</t>
  </si>
  <si>
    <t>Ed Campbell</t>
  </si>
  <si>
    <t>75+</t>
  </si>
  <si>
    <t>Merv Deckert</t>
  </si>
  <si>
    <t>Joel Martin</t>
  </si>
  <si>
    <t>William Maguire</t>
  </si>
  <si>
    <t>Jim Ward</t>
  </si>
  <si>
    <t>Jerry White</t>
  </si>
  <si>
    <t>Dan Price</t>
  </si>
  <si>
    <t>Taylor Bell</t>
  </si>
  <si>
    <t>Hannah Grace</t>
  </si>
  <si>
    <t>Holly Byrne</t>
  </si>
  <si>
    <t>Stephaine Walsh</t>
  </si>
  <si>
    <t>Isabelle McInerney</t>
  </si>
  <si>
    <t>Cliona Rodgers</t>
  </si>
  <si>
    <t>Amber Cronin Kenny</t>
  </si>
  <si>
    <t>Leah Glynn</t>
  </si>
  <si>
    <t>Elle Murphy</t>
  </si>
  <si>
    <t>Kitty Roche</t>
  </si>
  <si>
    <t>Aíne Lenihan</t>
  </si>
  <si>
    <t>karla Corcoran</t>
  </si>
  <si>
    <t>Caoimhe Ní Ghloinn</t>
  </si>
  <si>
    <t>Sarah Williams</t>
  </si>
  <si>
    <t>Breda Cashin</t>
  </si>
  <si>
    <t>Norma Kerrisk</t>
  </si>
  <si>
    <t>Shauna Corrigan</t>
  </si>
  <si>
    <t>Dearbhile Fox</t>
  </si>
  <si>
    <t>Katie Brennan</t>
  </si>
  <si>
    <t>Nationals          2025-2026</t>
  </si>
  <si>
    <t>Mattie Murphy</t>
  </si>
  <si>
    <t>Under 21</t>
  </si>
  <si>
    <t>Calum Sherry</t>
  </si>
  <si>
    <t>Patrick Clerkin</t>
  </si>
  <si>
    <t>Brian Mahon</t>
  </si>
  <si>
    <t>James Gavaghan</t>
  </si>
  <si>
    <t>Ciaran Brennan</t>
  </si>
  <si>
    <t>Jack Holden</t>
  </si>
  <si>
    <t>Daniel Farrelly</t>
  </si>
  <si>
    <t>Darren O'Toole</t>
  </si>
  <si>
    <t>Jamie Balfe</t>
  </si>
  <si>
    <t>John O'Shaughnassy</t>
  </si>
  <si>
    <t>Mikey Berry</t>
  </si>
  <si>
    <t>Niall McMahon</t>
  </si>
  <si>
    <t>Steven O'Neill</t>
  </si>
  <si>
    <t>Michael Smith</t>
  </si>
  <si>
    <t>Cillian O'Reilly</t>
  </si>
  <si>
    <t>Sean og Gargan</t>
  </si>
  <si>
    <t>Emmett O'Neill</t>
  </si>
  <si>
    <t>John McDermott</t>
  </si>
  <si>
    <t>Ross Arnold</t>
  </si>
  <si>
    <t>Wesford</t>
  </si>
  <si>
    <t>Sean Purcell</t>
  </si>
  <si>
    <t>Eamonn Brennan</t>
  </si>
  <si>
    <t>Brian Brennan</t>
  </si>
  <si>
    <t>Derek Holden</t>
  </si>
  <si>
    <t>Sean O'Keefe</t>
  </si>
  <si>
    <t>Robert Cogley</t>
  </si>
  <si>
    <t>James Purcell</t>
  </si>
  <si>
    <t>35+</t>
  </si>
  <si>
    <t>Kevin McCarthy</t>
  </si>
  <si>
    <t>Conor McMullen</t>
  </si>
  <si>
    <t>Jarlath McCarthy</t>
  </si>
  <si>
    <t>Kevin Donaghy</t>
  </si>
  <si>
    <t>David Kenny</t>
  </si>
  <si>
    <t>Eddie Halligan</t>
  </si>
  <si>
    <t>40+B</t>
  </si>
  <si>
    <t>Anthony Martin</t>
  </si>
  <si>
    <t>Myles McCann</t>
  </si>
  <si>
    <t>Barry Finn</t>
  </si>
  <si>
    <t>Daragh Roe</t>
  </si>
  <si>
    <t>David Treanor</t>
  </si>
  <si>
    <t>Niall Kelly</t>
  </si>
  <si>
    <t>Fergal McConville</t>
  </si>
  <si>
    <t>Shane Terry</t>
  </si>
  <si>
    <t>Tommy Moore</t>
  </si>
  <si>
    <t>Diarmuid Burke</t>
  </si>
  <si>
    <t>Alan Kelly</t>
  </si>
  <si>
    <t>45+</t>
  </si>
  <si>
    <t>Denis Creaton</t>
  </si>
  <si>
    <t>Dale Cusack</t>
  </si>
  <si>
    <t>45+B</t>
  </si>
  <si>
    <t>Fergal McWilliams</t>
  </si>
  <si>
    <t>Michael Goggins</t>
  </si>
  <si>
    <t>Liam Murphy</t>
  </si>
  <si>
    <t>Kevin Cooke</t>
  </si>
  <si>
    <t>Offlay</t>
  </si>
  <si>
    <t>Jonathon Westlake</t>
  </si>
  <si>
    <t>Alan O'Mara</t>
  </si>
  <si>
    <t>David Nolan</t>
  </si>
  <si>
    <t>Paul Hedderman</t>
  </si>
  <si>
    <t>Michael Sheridan</t>
  </si>
  <si>
    <t>Willie Holden</t>
  </si>
  <si>
    <t>Robert Byrne</t>
  </si>
  <si>
    <t>Gavin Grace</t>
  </si>
  <si>
    <t>Joseph Boyle</t>
  </si>
  <si>
    <t>50+B</t>
  </si>
  <si>
    <t>Joe Ryan</t>
  </si>
  <si>
    <t>55+B</t>
  </si>
  <si>
    <t>David Redmond</t>
  </si>
  <si>
    <t>Declan Cooke</t>
  </si>
  <si>
    <t>Vincent Mulvey</t>
  </si>
  <si>
    <t>Martin Kelly</t>
  </si>
  <si>
    <t>Phil Coleman</t>
  </si>
  <si>
    <t>Anthony O'Donnell</t>
  </si>
  <si>
    <t>Peter McCabe</t>
  </si>
  <si>
    <t>Kieran Cooper</t>
  </si>
  <si>
    <t xml:space="preserve">Patrick Hasketh </t>
  </si>
  <si>
    <t>Mick Armstrong</t>
  </si>
  <si>
    <t>John Maguire</t>
  </si>
  <si>
    <t>Enda Timoney</t>
  </si>
  <si>
    <t>60+B</t>
  </si>
  <si>
    <t>Laurance Murphy</t>
  </si>
  <si>
    <t>Ray Wickham</t>
  </si>
  <si>
    <t>Eddie Dunne</t>
  </si>
  <si>
    <t>Brendan Murphy</t>
  </si>
  <si>
    <t>Jerry Doran</t>
  </si>
  <si>
    <t>Benny Doyle</t>
  </si>
  <si>
    <t>Gerry Murphy</t>
  </si>
  <si>
    <t>Tommy Kelly</t>
  </si>
  <si>
    <t>Billy Mullins</t>
  </si>
  <si>
    <t>Micky Walsh</t>
  </si>
  <si>
    <t>John McManus</t>
  </si>
  <si>
    <t>Pat Kelly</t>
  </si>
  <si>
    <t>Eddie Flynn</t>
  </si>
  <si>
    <t>Noah Manogue</t>
  </si>
  <si>
    <t>Tomas O'Connor</t>
  </si>
  <si>
    <t>Conor Holden</t>
  </si>
  <si>
    <t>Alan Guinan</t>
  </si>
  <si>
    <t>Mickey Duffy</t>
  </si>
  <si>
    <t>Evan Sheridan</t>
  </si>
  <si>
    <t>Billy O'Neill</t>
  </si>
  <si>
    <t>Patrick McKenna</t>
  </si>
  <si>
    <t>Shane Grogan</t>
  </si>
  <si>
    <t>Ryan Andrews</t>
  </si>
  <si>
    <t>Christopher Meehan</t>
  </si>
  <si>
    <t>Paddy Delaney</t>
  </si>
  <si>
    <t>James T Goggins</t>
  </si>
  <si>
    <t>Ian O'Dwyer</t>
  </si>
  <si>
    <t>Jack Kirwan</t>
  </si>
  <si>
    <t>Offally</t>
  </si>
  <si>
    <t>Ivan Carroll</t>
  </si>
  <si>
    <t>Shane Whyte</t>
  </si>
  <si>
    <t>Jimmy Byrne</t>
  </si>
  <si>
    <t>Shane O'Neill</t>
  </si>
  <si>
    <t>Michael O'Neill</t>
  </si>
  <si>
    <t>John Kiernan</t>
  </si>
  <si>
    <t>Vinny Moran</t>
  </si>
  <si>
    <t>Ollie Ryan</t>
  </si>
  <si>
    <t>Dwayne Leggett</t>
  </si>
  <si>
    <t>Daniel Love</t>
  </si>
  <si>
    <t>Brendan Hosey</t>
  </si>
  <si>
    <t>David Maloney</t>
  </si>
  <si>
    <t>Michael Ginley</t>
  </si>
  <si>
    <t>Martin McAndrew</t>
  </si>
  <si>
    <t>Eugene Kelly</t>
  </si>
  <si>
    <t>Tom Coyne</t>
  </si>
  <si>
    <t>Kevin Buckley</t>
  </si>
  <si>
    <t>Tómas O'Shea</t>
  </si>
  <si>
    <t>James Mythen</t>
  </si>
  <si>
    <t>Joe Cummins</t>
  </si>
  <si>
    <t>Ger Craddock</t>
  </si>
  <si>
    <t>Joe Hennessy</t>
  </si>
  <si>
    <t>John Kelly</t>
  </si>
  <si>
    <t>Charlie Kelly</t>
  </si>
  <si>
    <t>Jim Ryan</t>
  </si>
  <si>
    <t>Peter Hegarty</t>
  </si>
  <si>
    <t>Tony Breen</t>
  </si>
  <si>
    <t>Conor Downes</t>
  </si>
  <si>
    <t>Cian O'Donnell</t>
  </si>
  <si>
    <t>Henry McGrath</t>
  </si>
  <si>
    <t>Eoin Hegarty</t>
  </si>
  <si>
    <t>Shane Lawless</t>
  </si>
  <si>
    <t>John Walsh</t>
  </si>
  <si>
    <t>Oisin Donnellan</t>
  </si>
  <si>
    <t>Keith Crehan</t>
  </si>
  <si>
    <t>Daniel Vaughan</t>
  </si>
  <si>
    <t>Fionn Slattery</t>
  </si>
  <si>
    <t>Michael Bae Reilly</t>
  </si>
  <si>
    <t>Enda Lawless</t>
  </si>
  <si>
    <t>Seamie Lawlor</t>
  </si>
  <si>
    <t>Aiden Connaughton</t>
  </si>
  <si>
    <t>Kevin Timmons</t>
  </si>
  <si>
    <t>Mike Linehan</t>
  </si>
  <si>
    <t>Seamus Ryan</t>
  </si>
  <si>
    <t>Patrick Grehan</t>
  </si>
  <si>
    <t>Cian Morley</t>
  </si>
  <si>
    <t>TJ Foody</t>
  </si>
  <si>
    <t>Sean Corrigan</t>
  </si>
  <si>
    <t>Jesse Marsden</t>
  </si>
  <si>
    <t>Alan Gilmartin</t>
  </si>
  <si>
    <t>Jason Earlis</t>
  </si>
  <si>
    <t>Padraic McNeela</t>
  </si>
  <si>
    <t>Naoise Ó Flatharta</t>
  </si>
  <si>
    <t>Cían Ó Fatharta</t>
  </si>
  <si>
    <t>Darragh Sweeney</t>
  </si>
  <si>
    <t>Darragh Murphy</t>
  </si>
  <si>
    <t>Shane Crowe</t>
  </si>
  <si>
    <t>Gerard Murphy</t>
  </si>
  <si>
    <t>Peter Boyle</t>
  </si>
  <si>
    <r>
      <t>Beno</t>
    </r>
    <r>
      <rPr>
        <sz val="11"/>
        <rFont val="Aptos Narrow"/>
        <family val="2"/>
      </rPr>
      <t>î</t>
    </r>
    <r>
      <rPr>
        <sz val="11"/>
        <rFont val="Calibri"/>
        <family val="2"/>
      </rPr>
      <t>t McKiernan</t>
    </r>
  </si>
  <si>
    <t>Sean Cattigan</t>
  </si>
  <si>
    <t>Eoin Fox</t>
  </si>
  <si>
    <t>Barry Nolan</t>
  </si>
  <si>
    <t>Ronan McNea</t>
  </si>
  <si>
    <t>Michael Gilmartin</t>
  </si>
  <si>
    <t>Darragh Fox</t>
  </si>
  <si>
    <t>A / Over 40's</t>
  </si>
  <si>
    <t>B / 19&amp;Under / Over 40's B / Over 45's</t>
  </si>
  <si>
    <t>C / 17 &amp; Under / Over 45's B / Over 50's</t>
  </si>
  <si>
    <t>15 &amp; Under / Over 55's B/Over 60's A</t>
  </si>
  <si>
    <t>6th Group</t>
  </si>
  <si>
    <t>7th Group</t>
  </si>
  <si>
    <t>256- 129th</t>
  </si>
  <si>
    <t>Junior / Under 21 / Over 40's B / Over 45's/ Over 35 A</t>
  </si>
  <si>
    <t>Junior/Under 21/Over 40's B/Over 45's/Over 35A</t>
  </si>
  <si>
    <t>Junior B / Minor / Over 45's B / Over 50's/Over 35B</t>
  </si>
  <si>
    <t>16 - 9th - 3rd in Group</t>
  </si>
  <si>
    <t>32 - 17th - 4th in Group</t>
  </si>
  <si>
    <t>QF - 2nd in Group</t>
  </si>
  <si>
    <t>64 - 33rd - 5th in Group</t>
  </si>
  <si>
    <t>128 - 65th - 6th in Group</t>
  </si>
  <si>
    <t>Men's &amp; Ladies' Ranking Points System as agreed by Ard Comhairle October 2025</t>
  </si>
  <si>
    <t>Rory Carthy</t>
  </si>
  <si>
    <t>Jonathon Conroy</t>
  </si>
  <si>
    <t>Moyo</t>
  </si>
  <si>
    <t>35+B</t>
  </si>
  <si>
    <t>Glenn Walsh</t>
  </si>
  <si>
    <t>Kieran Hanley</t>
  </si>
  <si>
    <t>Gary Byrne</t>
  </si>
  <si>
    <t>Niall McDonnell</t>
  </si>
  <si>
    <t>Seamus Maughan</t>
  </si>
  <si>
    <t>Joe Dowling</t>
  </si>
  <si>
    <t>Willie Bourke</t>
  </si>
  <si>
    <t>Padraig O'Malley</t>
  </si>
  <si>
    <t>Willie Corcoran</t>
  </si>
  <si>
    <t>Stephen Murphy</t>
  </si>
  <si>
    <t>Jerry Spillane</t>
  </si>
  <si>
    <t>Kevin Geraghty</t>
  </si>
  <si>
    <t>Gary McAleer</t>
  </si>
  <si>
    <t>Oliver McCrystal</t>
  </si>
  <si>
    <t>Darren Byrne</t>
  </si>
  <si>
    <t>Joe Kelly</t>
  </si>
  <si>
    <t>Piarais McCaffery</t>
  </si>
  <si>
    <t>Cormac McMahon</t>
  </si>
  <si>
    <t>Fionntan Gamble</t>
  </si>
  <si>
    <t>Gary McElroy</t>
  </si>
  <si>
    <t>Adam Crosbie</t>
  </si>
  <si>
    <t>Mark McGowan</t>
  </si>
  <si>
    <t>Con Collins</t>
  </si>
  <si>
    <t>Sean Devine</t>
  </si>
  <si>
    <t>Seamus Ó Tuama</t>
  </si>
  <si>
    <t>Seamus McCrory</t>
  </si>
  <si>
    <t>Plunkett Kelly</t>
  </si>
  <si>
    <t>John McGeough</t>
  </si>
  <si>
    <t>Darragh Bourke</t>
  </si>
  <si>
    <t>Sean Stafford</t>
  </si>
  <si>
    <t>Ewan Hynes</t>
  </si>
  <si>
    <t>Evan Corrigan</t>
  </si>
  <si>
    <t>Lorcan Conlon</t>
  </si>
  <si>
    <t>Nathan Kelly</t>
  </si>
  <si>
    <t>Martin Gilmartin</t>
  </si>
  <si>
    <t>Shane Scott</t>
  </si>
  <si>
    <t>Jack O'Donnell</t>
  </si>
  <si>
    <t>David Donohue</t>
  </si>
  <si>
    <t>Ciaran Cuddy</t>
  </si>
  <si>
    <t>Kieran Forde</t>
  </si>
  <si>
    <t>James Gallagher</t>
  </si>
  <si>
    <t>Oran Fahey</t>
  </si>
  <si>
    <t>Patrick Lonnergan</t>
  </si>
  <si>
    <t>Aaron McDonagh</t>
  </si>
  <si>
    <t>Peter Donovan</t>
  </si>
  <si>
    <t>Paul Kelly</t>
  </si>
  <si>
    <t>Gordan Nolan</t>
  </si>
  <si>
    <t>Michael Egan</t>
  </si>
  <si>
    <t>Leo Logan</t>
  </si>
  <si>
    <t>Vinny McLoughlin</t>
  </si>
  <si>
    <t>Frances McDonagh</t>
  </si>
  <si>
    <t>Ian Fogerty</t>
  </si>
  <si>
    <t>Eoín Ó Conghaile</t>
  </si>
  <si>
    <t>Seamus Hughes</t>
  </si>
  <si>
    <t>Brendan McNeela</t>
  </si>
  <si>
    <t>Mairtín Ó Coistealle</t>
  </si>
  <si>
    <t>Liam Masterson</t>
  </si>
  <si>
    <t>Seamus Grier</t>
  </si>
  <si>
    <t>John Coyne</t>
  </si>
  <si>
    <t>Michael Murphy</t>
  </si>
  <si>
    <t>Pierce Lalor</t>
  </si>
  <si>
    <t>Tom McCormack</t>
  </si>
  <si>
    <t>Michael Brennan</t>
  </si>
  <si>
    <t>Harry Delaney</t>
  </si>
  <si>
    <t>Josh Kavanagh</t>
  </si>
  <si>
    <t>Robert Fox</t>
  </si>
  <si>
    <t>Ciaran Cooney</t>
  </si>
  <si>
    <t>James Love</t>
  </si>
  <si>
    <t>Johnny Willoughby</t>
  </si>
  <si>
    <t>Carl Browne</t>
  </si>
  <si>
    <t>James Gregan</t>
  </si>
  <si>
    <t>Tommy Hardy</t>
  </si>
  <si>
    <t>John Boyle</t>
  </si>
  <si>
    <t>Eddie Bourke</t>
  </si>
  <si>
    <t>Joe Mulvaney</t>
  </si>
  <si>
    <t>Mick Naughton</t>
  </si>
  <si>
    <t>Joe Brennan</t>
  </si>
  <si>
    <t>Miley Byrne</t>
  </si>
  <si>
    <t>Eamonn Purcell</t>
  </si>
  <si>
    <t>Martin Clancey</t>
  </si>
  <si>
    <t>Jim Doyle</t>
  </si>
  <si>
    <t>Christy Cox</t>
  </si>
  <si>
    <t>Challenger</t>
  </si>
  <si>
    <t>Padhairc Egan</t>
  </si>
  <si>
    <t>Damien Malone</t>
  </si>
  <si>
    <t>Conor Stack</t>
  </si>
  <si>
    <t>David Considine</t>
  </si>
  <si>
    <t>Paul Rodgers</t>
  </si>
  <si>
    <t>Mnor</t>
  </si>
  <si>
    <t>Christian Cummins</t>
  </si>
  <si>
    <t>Cillian Fahy</t>
  </si>
  <si>
    <t>Niall O'Gorman</t>
  </si>
  <si>
    <t>Fionn Mahony</t>
  </si>
  <si>
    <t>o</t>
  </si>
  <si>
    <t>Gabhain McCrystal</t>
  </si>
  <si>
    <t>Dermot Hamillton</t>
  </si>
  <si>
    <t>Dylan Caufield</t>
  </si>
  <si>
    <t>Jimmy T Goggins</t>
  </si>
  <si>
    <t>Jimmy Shanahan</t>
  </si>
  <si>
    <t>Billy O'Connell</t>
  </si>
  <si>
    <t>Darragh Walsh</t>
  </si>
  <si>
    <t>Lorcan O'Sullivan</t>
  </si>
  <si>
    <t>Mike Sheedy</t>
  </si>
  <si>
    <t>Ryan Hayes</t>
  </si>
  <si>
    <t>Mior</t>
  </si>
  <si>
    <t>Jamie Howard</t>
  </si>
  <si>
    <t>Owen Healy</t>
  </si>
  <si>
    <t>Ian O'Brien</t>
  </si>
  <si>
    <t>Charlie Treen</t>
  </si>
  <si>
    <t>Sean Quirke</t>
  </si>
  <si>
    <t>Daire Keane</t>
  </si>
  <si>
    <t>Cathal Dillon</t>
  </si>
  <si>
    <t>Niall Bolton</t>
  </si>
  <si>
    <t>Shane Murphy</t>
  </si>
  <si>
    <t>Tim Breen</t>
  </si>
  <si>
    <t>Alan Cummins</t>
  </si>
  <si>
    <t>John Shanahan</t>
  </si>
  <si>
    <t>Denis Quinn</t>
  </si>
  <si>
    <t>Michael Reidy</t>
  </si>
  <si>
    <t>Noel Manley</t>
  </si>
  <si>
    <t>Willie Cahill</t>
  </si>
  <si>
    <t>Brian McEvoy</t>
  </si>
  <si>
    <t>Kevin Murray</t>
  </si>
  <si>
    <t>Michael Kenneally</t>
  </si>
  <si>
    <t>Noel Barry</t>
  </si>
  <si>
    <t>Denis McCarthy</t>
  </si>
  <si>
    <t>John Hedigan</t>
  </si>
  <si>
    <t>Christy Philpott</t>
  </si>
  <si>
    <t>Jimmy Fanning</t>
  </si>
  <si>
    <t>Pat Hanrahan</t>
  </si>
  <si>
    <t>Pat Morris</t>
  </si>
  <si>
    <t>Gerry Guiney</t>
  </si>
  <si>
    <t>Pat Lynch</t>
  </si>
  <si>
    <t>Seamus Donovan</t>
  </si>
  <si>
    <t>Teddy O'Hanlon</t>
  </si>
  <si>
    <t>Dion Cahill</t>
  </si>
  <si>
    <t>John Ferncombe</t>
  </si>
  <si>
    <t>John Casey</t>
  </si>
  <si>
    <t>Philip Butler</t>
  </si>
  <si>
    <t>Eamonn Buggy</t>
  </si>
  <si>
    <t>Anthony Donnelly</t>
  </si>
  <si>
    <t>Ken Bourke</t>
  </si>
  <si>
    <t>Donnacha O'Connor</t>
  </si>
  <si>
    <t>Colin Ryan</t>
  </si>
  <si>
    <t>Jamie O'Donnell</t>
  </si>
  <si>
    <t>David Reilly</t>
  </si>
  <si>
    <t>Philip Delaney</t>
  </si>
  <si>
    <t>John Cronin</t>
  </si>
  <si>
    <t>Darragh Keogh</t>
  </si>
  <si>
    <t>Eanna McInerney</t>
  </si>
  <si>
    <t>Rocky Reilly Jnr.</t>
  </si>
  <si>
    <t>Roddy Morrissey</t>
  </si>
  <si>
    <t>Tom McInerney</t>
  </si>
  <si>
    <t>Martin Conneely</t>
  </si>
  <si>
    <t>Michael McMorrow</t>
  </si>
  <si>
    <t>Martin Bruen</t>
  </si>
  <si>
    <t xml:space="preserve">Martin Ó Coisteala </t>
  </si>
  <si>
    <t>Enda Kelly</t>
  </si>
  <si>
    <t>Peter Conlon</t>
  </si>
  <si>
    <t>Adrian Greally</t>
  </si>
  <si>
    <t>Mao</t>
  </si>
  <si>
    <t>Campbell Brennan</t>
  </si>
  <si>
    <t>Eugene Reddington</t>
  </si>
  <si>
    <t>Marc McNally</t>
  </si>
  <si>
    <t>Sean Jennings</t>
  </si>
  <si>
    <t>Charlie McCormack</t>
  </si>
  <si>
    <t>Sean Clarke</t>
  </si>
  <si>
    <t>Cormac McMullen</t>
  </si>
  <si>
    <t>Sarah Wiley</t>
  </si>
  <si>
    <t>Carala Cooney</t>
  </si>
  <si>
    <t>Cliona Ní Chonghaile</t>
  </si>
  <si>
    <t>Ronan O'Malley</t>
  </si>
  <si>
    <t>Shane Meehan</t>
  </si>
  <si>
    <t>Jonathon Fahy</t>
  </si>
  <si>
    <t>Barry McDonagh</t>
  </si>
  <si>
    <t>Eamon Higgins</t>
  </si>
  <si>
    <t>Darragh O'Gara</t>
  </si>
  <si>
    <t>Peter McDwyer</t>
  </si>
  <si>
    <t>Martin Conroy</t>
  </si>
  <si>
    <t>Gerard Mee</t>
  </si>
  <si>
    <t>Sean Maskey</t>
  </si>
  <si>
    <t>Dermott Hamill</t>
  </si>
  <si>
    <t>David Holden</t>
  </si>
  <si>
    <t>John Rogers</t>
  </si>
  <si>
    <t>Alan Kenny</t>
  </si>
  <si>
    <t>Kilkenny - Mot</t>
  </si>
  <si>
    <t>Colm Ó Miurcheartagh</t>
  </si>
  <si>
    <t>Davis Streibig</t>
  </si>
  <si>
    <t>Robert Miller</t>
  </si>
  <si>
    <t>John Friesen</t>
  </si>
  <si>
    <t>James McCallan</t>
  </si>
  <si>
    <t>Chall /17 &amp; Under B/Over 50's B/Over 55's A</t>
  </si>
  <si>
    <t>15 &amp; Under B / Over 60's B / Over 65's</t>
  </si>
  <si>
    <t>13 &amp; Under / Over 65's B / Over 70's A</t>
  </si>
  <si>
    <t>Kenko Yoshida</t>
  </si>
  <si>
    <t>Ryan Linehan</t>
  </si>
  <si>
    <t>Sean Dee</t>
  </si>
  <si>
    <t>Jack Hennessy</t>
  </si>
  <si>
    <t>Will McElligott Egan</t>
  </si>
  <si>
    <t>Micháel Enright</t>
  </si>
  <si>
    <t>Donnacha O'Dea</t>
  </si>
  <si>
    <t>JR Finn</t>
  </si>
  <si>
    <t>Michael Linehan</t>
  </si>
  <si>
    <t>Shane Flynn</t>
  </si>
  <si>
    <t>Michael O'Toole</t>
  </si>
  <si>
    <t>Gloves 2025</t>
  </si>
  <si>
    <t>Peter Reilly</t>
  </si>
  <si>
    <t>Brian Norris</t>
  </si>
  <si>
    <t>Conn Bonnar</t>
  </si>
  <si>
    <t>Ailill Martin</t>
  </si>
  <si>
    <t>John Neill</t>
  </si>
  <si>
    <t>Aaron McElhone</t>
  </si>
  <si>
    <t>Jake O'Neill</t>
  </si>
  <si>
    <t>Mícheál Greene</t>
  </si>
  <si>
    <t>Martin Murphy</t>
  </si>
  <si>
    <t>Aoibheann Muldoon</t>
  </si>
  <si>
    <t>Junior C/Under 16 &amp; Under 17/Over 50's B/Over 55's A</t>
  </si>
  <si>
    <t>Under 14 &amp; Under 15/ Over 55's B / Over 60's A</t>
  </si>
  <si>
    <t>Under 13 / Over 60's B / Over 65's</t>
  </si>
  <si>
    <t>Under 12 / Over 65's B / Over 70's A</t>
  </si>
  <si>
    <t>Niamh O'Brien</t>
  </si>
  <si>
    <t>Emma Kelly</t>
  </si>
  <si>
    <t>Aishling Holden</t>
  </si>
  <si>
    <t>Caroline Holden</t>
  </si>
  <si>
    <t>Natasha Hayes</t>
  </si>
  <si>
    <t>Valerie Maher</t>
  </si>
  <si>
    <t>Elaine Denieffe</t>
  </si>
  <si>
    <t>Anne Barcoe</t>
  </si>
  <si>
    <t>Niamh Murphy</t>
  </si>
  <si>
    <t>Bernice Dillon</t>
  </si>
  <si>
    <t>Angela Floyd</t>
  </si>
  <si>
    <t>Miley Connors</t>
  </si>
  <si>
    <t>Evan Corbett</t>
  </si>
  <si>
    <t>James O'Reilly</t>
  </si>
  <si>
    <t>Kieran Casey</t>
  </si>
  <si>
    <t>Paddy Nolan</t>
  </si>
  <si>
    <t>Dominic Roche</t>
  </si>
  <si>
    <t>Kenneth O'Malley</t>
  </si>
  <si>
    <t>Willy Byrne</t>
  </si>
  <si>
    <t>Cian Keogh</t>
  </si>
  <si>
    <t>William Fitzgearld</t>
  </si>
  <si>
    <t>Adam Crowe</t>
  </si>
  <si>
    <t>James Connors</t>
  </si>
  <si>
    <t>Colm Nolan</t>
  </si>
  <si>
    <t>Stephen Sands</t>
  </si>
  <si>
    <t>Derrick McCarthy</t>
  </si>
  <si>
    <t>Gary Digney</t>
  </si>
  <si>
    <t>Killian Egan</t>
  </si>
  <si>
    <t>Andrew O'Connors</t>
  </si>
  <si>
    <t>Tommy Berry</t>
  </si>
  <si>
    <t>Stephen Malone</t>
  </si>
  <si>
    <t>Brian Nugent</t>
  </si>
  <si>
    <t>Colin Corbett</t>
  </si>
  <si>
    <t>Padraig Townsend</t>
  </si>
  <si>
    <t>Andrew A Cash</t>
  </si>
  <si>
    <t>Mick Kerr 2026</t>
  </si>
  <si>
    <t>John Bike</t>
  </si>
  <si>
    <t>Sean Considine</t>
  </si>
  <si>
    <t>Change</t>
  </si>
  <si>
    <t>Up 1</t>
  </si>
  <si>
    <t>Down 1</t>
  </si>
  <si>
    <t>Up 2</t>
  </si>
  <si>
    <t>Down 2</t>
  </si>
  <si>
    <t>Áine Spain</t>
  </si>
  <si>
    <t>Doireann Knox</t>
  </si>
  <si>
    <t>Shauna Doyle</t>
  </si>
  <si>
    <t>Marie Long</t>
  </si>
  <si>
    <t>Rachel Doherty</t>
  </si>
  <si>
    <t>Kayleigh McLoughlin</t>
  </si>
  <si>
    <t>Kacey Coleman</t>
  </si>
  <si>
    <t>Kate O'Brien</t>
  </si>
  <si>
    <t>Kate Begley</t>
  </si>
  <si>
    <t>Elle Rafferty</t>
  </si>
  <si>
    <t>Abbey Dillon</t>
  </si>
  <si>
    <t>Sarah Boyle</t>
  </si>
  <si>
    <t>Brian Carroll</t>
  </si>
  <si>
    <t>Johnny Delaney</t>
  </si>
  <si>
    <t>Tony Leyden</t>
  </si>
  <si>
    <t>=</t>
  </si>
  <si>
    <t>Down 3</t>
  </si>
  <si>
    <t>Up 4</t>
  </si>
  <si>
    <t>New</t>
  </si>
  <si>
    <t>Aiden Kyne</t>
  </si>
  <si>
    <t>Shane Gleeson</t>
  </si>
  <si>
    <t>Calum Funnel</t>
  </si>
  <si>
    <t>John Sweeney Jnr</t>
  </si>
  <si>
    <t>Chris Hand</t>
  </si>
  <si>
    <t>Cian Ó Dalaigh</t>
  </si>
  <si>
    <t>Keith Heelan</t>
  </si>
  <si>
    <t>Dan Delaney</t>
  </si>
  <si>
    <t>Darren Cullinan</t>
  </si>
  <si>
    <t>Jonathon Lucey</t>
  </si>
  <si>
    <t>Michael Buckley</t>
  </si>
  <si>
    <t>Wesley Butterfield</t>
  </si>
  <si>
    <t>Rocky Reilly Snr.</t>
  </si>
  <si>
    <t>Roger Casey</t>
  </si>
  <si>
    <t>David Brosnan</t>
  </si>
  <si>
    <t>John Corbett</t>
  </si>
  <si>
    <t>Sean McConnologue</t>
  </si>
  <si>
    <t>Mike Cooney</t>
  </si>
  <si>
    <t>Noel Carty</t>
  </si>
  <si>
    <t>Tara Lucas</t>
  </si>
  <si>
    <t>Ann Marie Hegarty</t>
  </si>
  <si>
    <t>Sean Downey</t>
  </si>
  <si>
    <t>Patrick O'Reilly</t>
  </si>
  <si>
    <t>David Brennan</t>
  </si>
  <si>
    <t>George McKitterick</t>
  </si>
  <si>
    <t>Martin McEntee</t>
  </si>
  <si>
    <t>Eoin Treanor</t>
  </si>
  <si>
    <t>Emily Phelan</t>
  </si>
  <si>
    <t>Minnie McCallan</t>
  </si>
  <si>
    <t>Aoife Grogan</t>
  </si>
  <si>
    <t>Dylan Sheridan</t>
  </si>
  <si>
    <t>Mickey Power</t>
  </si>
  <si>
    <t>Matty Murphy</t>
  </si>
  <si>
    <t>Ryan Cheevers</t>
  </si>
  <si>
    <t>Cian Kehoe</t>
  </si>
  <si>
    <t>Lomgford</t>
  </si>
  <si>
    <t>Diarmuid Moore</t>
  </si>
  <si>
    <t>Seamus Hawe</t>
  </si>
  <si>
    <t>Junior b</t>
  </si>
  <si>
    <t>Gavin O'Keefe</t>
  </si>
  <si>
    <t>Aisleann Mullally</t>
  </si>
  <si>
    <t>Brian Busher</t>
  </si>
  <si>
    <t>John Rennicks</t>
  </si>
  <si>
    <t>Patrick Coyne</t>
  </si>
  <si>
    <t>Junior c</t>
  </si>
  <si>
    <t>Darragh Clinton</t>
  </si>
  <si>
    <t>Alex Dempsey</t>
  </si>
  <si>
    <t>Stephen Larman</t>
  </si>
  <si>
    <t>Dylan Townsend</t>
  </si>
  <si>
    <t>Adam Lanigan</t>
  </si>
  <si>
    <t>Tadgh Donnelan</t>
  </si>
  <si>
    <t>Carl Rogers</t>
  </si>
  <si>
    <t>Chloe Farrell</t>
  </si>
  <si>
    <t>Christina Donoghue</t>
  </si>
  <si>
    <t>Trish McElwee</t>
  </si>
  <si>
    <t>Shem Kelly</t>
  </si>
  <si>
    <t>TJ Comerford</t>
  </si>
  <si>
    <t>Paddy Furlong</t>
  </si>
  <si>
    <t>William Coogan</t>
  </si>
  <si>
    <t>Michéal O'Neill</t>
  </si>
  <si>
    <t>John O'Neill</t>
  </si>
  <si>
    <t>Paddy Quirke</t>
  </si>
  <si>
    <t>Adrian Bensen</t>
  </si>
  <si>
    <t>Joe Lynch</t>
  </si>
  <si>
    <t>Tom Cummins</t>
  </si>
  <si>
    <t>Pechelli English</t>
  </si>
  <si>
    <t>Peter Cassidy</t>
  </si>
  <si>
    <t>Eanna Keleghan</t>
  </si>
  <si>
    <t>Darragh Kyne</t>
  </si>
  <si>
    <t>Darren Flynn</t>
  </si>
  <si>
    <t>Cian Whelan</t>
  </si>
  <si>
    <t>Fiachra Mulkerrins</t>
  </si>
  <si>
    <t>Jack Hanley</t>
  </si>
  <si>
    <t>Logan Green</t>
  </si>
  <si>
    <t>Eoghan Póll</t>
  </si>
  <si>
    <t>Gerard Sheridan</t>
  </si>
  <si>
    <t>MAyo</t>
  </si>
  <si>
    <t>Kevin Heraty</t>
  </si>
  <si>
    <t>Brendan Conneely</t>
  </si>
  <si>
    <t>Ioisin Brady</t>
  </si>
  <si>
    <t>Eoin Ó Chonghaile</t>
  </si>
  <si>
    <t>David Boyle</t>
  </si>
  <si>
    <t>John McCabe</t>
  </si>
  <si>
    <t>Fergus McCormack</t>
  </si>
  <si>
    <t>James Walsh</t>
  </si>
  <si>
    <t>Damien McDermott</t>
  </si>
  <si>
    <t>Mark Heneghan</t>
  </si>
  <si>
    <t>Aengus Ó Conghaile</t>
  </si>
  <si>
    <t>Garreth Duggan</t>
  </si>
  <si>
    <t>Conor Callaghan</t>
  </si>
  <si>
    <t>Brendan Vahey</t>
  </si>
  <si>
    <t>Aengus Ó Fátharta</t>
  </si>
  <si>
    <t>Andoni Ozkos</t>
  </si>
  <si>
    <t>Juinior C</t>
  </si>
  <si>
    <t>Jay Ryder</t>
  </si>
  <si>
    <t>Micheal McManamon</t>
  </si>
  <si>
    <t>Martin Peter McManamon</t>
  </si>
  <si>
    <t>Matthew Horan</t>
  </si>
  <si>
    <t>Keith McCormack</t>
  </si>
  <si>
    <t>Michael Browne</t>
  </si>
  <si>
    <t>Walter Ó Flaherty</t>
  </si>
  <si>
    <t>Redmond Cabol</t>
  </si>
  <si>
    <t>Brid Horgan</t>
  </si>
  <si>
    <t>Marina Kilduff</t>
  </si>
  <si>
    <t>Cailiosa Ní Dhúill</t>
  </si>
  <si>
    <t>Sophie O'Meara</t>
  </si>
  <si>
    <t>Emily Moran</t>
  </si>
  <si>
    <t>Elle Sweeney</t>
  </si>
  <si>
    <t>Conor Mclean</t>
  </si>
  <si>
    <t>Colin Keeling</t>
  </si>
  <si>
    <t>Daragh Kehoe</t>
  </si>
  <si>
    <t>Chall</t>
  </si>
  <si>
    <t>Stephen Bane</t>
  </si>
  <si>
    <t>Bruno Patrizi</t>
  </si>
  <si>
    <t>Frida Farstad Eriksson</t>
  </si>
  <si>
    <t>Marguerite Keeling</t>
  </si>
  <si>
    <t>Natasha O'Toole</t>
  </si>
  <si>
    <t>Katie Groome</t>
  </si>
  <si>
    <t>Aisling Holden</t>
  </si>
  <si>
    <t>Anne Marie O'Reilly</t>
  </si>
  <si>
    <t>Ann Barcoe</t>
  </si>
  <si>
    <t>Sandra Boland</t>
  </si>
  <si>
    <t>Ilana Doubell</t>
  </si>
  <si>
    <t>Anna Monaghan</t>
  </si>
  <si>
    <t>Sarah Dineen</t>
  </si>
  <si>
    <t>Sue Moloney</t>
  </si>
  <si>
    <t>Bernice Dillion</t>
  </si>
  <si>
    <t>Cliona Collins</t>
  </si>
  <si>
    <t>Seán Rafferty</t>
  </si>
  <si>
    <t>Aishling Ní Mhaolain</t>
  </si>
  <si>
    <t>Emily Tully</t>
  </si>
  <si>
    <t>Paul Magill</t>
  </si>
  <si>
    <t>Noah Minogue</t>
  </si>
  <si>
    <t>Jim Dunlea</t>
  </si>
  <si>
    <t>Nationals          2026</t>
  </si>
  <si>
    <t>3/4 Nationals 2024</t>
  </si>
  <si>
    <t>3/4      All Ire 2024</t>
  </si>
  <si>
    <t>1/2    Nationals 2023</t>
  </si>
  <si>
    <t>1/2       All Ire 2023</t>
  </si>
  <si>
    <t>40+ A</t>
  </si>
  <si>
    <t>Ollie Conway</t>
  </si>
  <si>
    <t>40+A</t>
  </si>
  <si>
    <t>40 + B</t>
  </si>
  <si>
    <t>Kevin Meehan</t>
  </si>
  <si>
    <t>45+ A</t>
  </si>
  <si>
    <t>45+ B</t>
  </si>
  <si>
    <t>David Parks</t>
  </si>
  <si>
    <t>50+ A</t>
  </si>
  <si>
    <t>50+ B</t>
  </si>
  <si>
    <t>55+ A</t>
  </si>
  <si>
    <t>Kevin Mullins</t>
  </si>
  <si>
    <t>60+ A</t>
  </si>
  <si>
    <t>Michael Brady</t>
  </si>
  <si>
    <t xml:space="preserve">Pakie Mullins </t>
  </si>
  <si>
    <t>David Mulhern</t>
  </si>
  <si>
    <t>Brendan Burke</t>
  </si>
  <si>
    <t>40+ B</t>
  </si>
  <si>
    <t>Adrian Johnson</t>
  </si>
  <si>
    <t>John Burke</t>
  </si>
  <si>
    <t>55+ B</t>
  </si>
  <si>
    <t>60+ B</t>
  </si>
  <si>
    <t>Martin Cooney</t>
  </si>
  <si>
    <t>Paul Maher</t>
  </si>
  <si>
    <t>John Leahy</t>
  </si>
  <si>
    <t>Tommy Hynes</t>
  </si>
  <si>
    <t>Meadhbh Ó Dhalaigh</t>
  </si>
  <si>
    <t>Deirdre Purcell</t>
  </si>
  <si>
    <t>Orrin McAleer</t>
  </si>
  <si>
    <t>Kate Brennan</t>
  </si>
  <si>
    <t>Owen O'Reilly</t>
  </si>
  <si>
    <t>Paddy O'Reilly</t>
  </si>
  <si>
    <t>Cathal Swinbourne</t>
  </si>
  <si>
    <t>Dylan Caulffield</t>
  </si>
  <si>
    <t>Shane Cleary</t>
  </si>
  <si>
    <t>Dean O'Neill</t>
  </si>
  <si>
    <t>Paddy Berry</t>
  </si>
  <si>
    <t>Eamonn Codd</t>
  </si>
  <si>
    <t>Aiden Forkin</t>
  </si>
  <si>
    <t>Alan O'Neill</t>
  </si>
  <si>
    <t>50+A</t>
  </si>
  <si>
    <t>55+A</t>
  </si>
  <si>
    <t>60+A</t>
  </si>
  <si>
    <t>John McGuire</t>
  </si>
  <si>
    <t>Evan Carey</t>
  </si>
  <si>
    <t>Kevin Dempsey</t>
  </si>
  <si>
    <t>David Hickey</t>
  </si>
  <si>
    <t>Burt Henley</t>
  </si>
  <si>
    <t>Michael Curtin</t>
  </si>
  <si>
    <t>Rory O'Sullivan</t>
  </si>
  <si>
    <t>Ray Griffin</t>
  </si>
  <si>
    <t>Mike Kennelly</t>
  </si>
  <si>
    <t>Dean Carey</t>
  </si>
  <si>
    <t>Enda Frawley</t>
  </si>
  <si>
    <t>Aaron Brosnan</t>
  </si>
  <si>
    <t>John Keyes</t>
  </si>
  <si>
    <t>35+ B</t>
  </si>
  <si>
    <t>Ian Mullins</t>
  </si>
  <si>
    <t>Eoin Frawley</t>
  </si>
  <si>
    <t>Liam Mullins</t>
  </si>
  <si>
    <t>Eddie Farrell</t>
  </si>
  <si>
    <t>Patrick Roche</t>
  </si>
  <si>
    <t>Charlie McDonagh</t>
  </si>
  <si>
    <t>Ciaran Walsh</t>
  </si>
  <si>
    <t>Michael Fleming</t>
  </si>
  <si>
    <t>Paul Mullins</t>
  </si>
  <si>
    <t>Martin Dennehy</t>
  </si>
  <si>
    <t>Patrick Nolan</t>
  </si>
  <si>
    <t>Dan O'Leary</t>
  </si>
  <si>
    <t xml:space="preserve">65+ </t>
  </si>
  <si>
    <t>Anthony O'Flynn</t>
  </si>
  <si>
    <t>Michael Macken</t>
  </si>
  <si>
    <t>Thomas Reynolds</t>
  </si>
  <si>
    <t>Andrew Hussey</t>
  </si>
  <si>
    <t>Shane Conneely</t>
  </si>
  <si>
    <t>Alan Byrne</t>
  </si>
  <si>
    <t>Michael Bruen</t>
  </si>
  <si>
    <t>junior</t>
  </si>
  <si>
    <t>John Ryder</t>
  </si>
  <si>
    <t>Michael Lennon</t>
  </si>
  <si>
    <t>John Warde</t>
  </si>
  <si>
    <t>Jarlaith Duggan</t>
  </si>
  <si>
    <t>Maurice Nolan</t>
  </si>
  <si>
    <t>Conor Duggan</t>
  </si>
  <si>
    <t>Barry McWilliams</t>
  </si>
  <si>
    <t>Martin Mullins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</si>
</sst>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5">
    <font>
      <sz val="11"/>
      <color theme="1"/>
      <name val="Aptos Narrow"/>
      <family val="2"/>
      <scheme val="minor"/>
    </font>
    <font>
      <b/>
      <sz val="10"/>
      <color rgb="FFFFFFFF"/>
      <name val="Tahoma"/>
      <family val="2"/>
    </font>
    <font>
      <b/>
      <sz val="8"/>
      <color rgb="FFBDFF70"/>
      <name val="Tahoma"/>
      <family val="2"/>
    </font>
    <font>
      <b/>
      <sz val="8"/>
      <color rgb="FFF79646"/>
      <name val="Tahom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color rgb="FFBDFF70"/>
      <name val="Aptos Narrow"/>
      <family val="2"/>
    </font>
    <font>
      <b/>
      <sz val="11"/>
      <color rgb="FFF79646"/>
      <name val="Calibri"/>
      <family val="2"/>
    </font>
    <font>
      <sz val="36"/>
      <color rgb="FF00000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1"/>
      <color theme="1"/>
      <name val="Aptos Narrow"/>
      <family val="2"/>
      <scheme val="minor"/>
    </font>
    <font>
      <b/>
      <i/>
      <u/>
      <sz val="9"/>
      <color theme="1"/>
      <name val="Arial"/>
      <family val="2"/>
    </font>
    <font>
      <b/>
      <sz val="8"/>
      <color theme="1"/>
      <name val="Arial"/>
      <family val="2"/>
    </font>
    <font>
      <b/>
      <sz val="18.5"/>
      <color theme="1"/>
      <name val="Arial"/>
      <family val="2"/>
    </font>
    <font>
      <b/>
      <sz val="10"/>
      <color theme="1"/>
      <name val="Arial Unicode MS"/>
    </font>
    <font>
      <sz val="8"/>
      <name val="Aptos Narrow"/>
      <family val="2"/>
      <scheme val="minor"/>
    </font>
    <font>
      <b/>
      <sz val="8"/>
      <color rgb="FFFFFFFF"/>
      <name val="Tahoma"/>
      <family val="2"/>
    </font>
    <font>
      <sz val="11"/>
      <name val="Aptos Narrow"/>
      <family val="2"/>
    </font>
    <font>
      <sz val="9.9"/>
      <name val="Calibri"/>
      <family val="2"/>
    </font>
    <font>
      <b/>
      <sz val="8"/>
      <color rgb="FFFF33CC"/>
      <name val="Tahoma"/>
      <family val="2"/>
    </font>
    <font>
      <b/>
      <sz val="8"/>
      <color rgb="FFFF33CC"/>
      <name val="Aptos Narrow"/>
      <family val="2"/>
    </font>
    <font>
      <b/>
      <sz val="10"/>
      <color theme="0"/>
      <name val="Tahoma"/>
      <family val="2"/>
    </font>
    <font>
      <b/>
      <sz val="10"/>
      <color rgb="FFBDFF70"/>
      <name val="Tahoma"/>
      <family val="2"/>
    </font>
    <font>
      <b/>
      <sz val="10"/>
      <color rgb="FFF79646"/>
      <name val="Tahoma"/>
      <family val="2"/>
    </font>
    <font>
      <b/>
      <sz val="8"/>
      <color theme="0"/>
      <name val="Tahoma"/>
      <family val="2"/>
    </font>
    <font>
      <b/>
      <sz val="11.5"/>
      <color rgb="FF000000"/>
      <name val="Calibri"/>
      <family val="2"/>
    </font>
    <font>
      <sz val="11.5"/>
      <color rgb="FF000000"/>
      <name val="Calibri"/>
      <family val="2"/>
    </font>
    <font>
      <sz val="11.5"/>
      <name val="Calibri"/>
      <family val="2"/>
    </font>
    <font>
      <sz val="11.5"/>
      <name val="Aptos Narrow"/>
      <family val="2"/>
      <scheme val="minor"/>
    </font>
    <font>
      <b/>
      <sz val="9"/>
      <color theme="0"/>
      <name val="Tahoma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0"/>
      <color rgb="FFF68222"/>
      <name val="Tahoma"/>
      <family val="2"/>
    </font>
    <font>
      <b/>
      <sz val="11"/>
      <color rgb="FFF68222"/>
      <name val="Calibri"/>
      <family val="2"/>
    </font>
    <font>
      <b/>
      <sz val="11"/>
      <color rgb="FFF68222"/>
      <name val="Aptos Narrow"/>
      <family val="2"/>
      <scheme val="minor"/>
    </font>
    <font>
      <sz val="11"/>
      <color theme="1"/>
      <name val="Tahoma"/>
      <family val="2"/>
    </font>
    <font>
      <b/>
      <sz val="9"/>
      <color rgb="FFF6822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DAE6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9" fontId="10" fillId="0" borderId="12" xfId="0" applyNumberFormat="1" applyFont="1" applyBorder="1" applyAlignment="1">
      <alignment horizontal="left"/>
    </xf>
    <xf numFmtId="0" fontId="11" fillId="3" borderId="11" xfId="0" applyFont="1" applyFill="1" applyBorder="1" applyAlignment="1">
      <alignment horizontal="right"/>
    </xf>
    <xf numFmtId="9" fontId="11" fillId="0" borderId="12" xfId="0" applyNumberFormat="1" applyFont="1" applyBorder="1" applyAlignment="1">
      <alignment horizontal="left"/>
    </xf>
    <xf numFmtId="0" fontId="11" fillId="3" borderId="11" xfId="0" applyFont="1" applyFill="1" applyBorder="1"/>
    <xf numFmtId="0" fontId="11" fillId="0" borderId="11" xfId="0" applyFont="1" applyBorder="1" applyAlignment="1">
      <alignment horizontal="right"/>
    </xf>
    <xf numFmtId="0" fontId="11" fillId="0" borderId="11" xfId="0" applyFont="1" applyBorder="1"/>
    <xf numFmtId="0" fontId="11" fillId="0" borderId="15" xfId="0" applyFont="1" applyBorder="1"/>
    <xf numFmtId="0" fontId="11" fillId="3" borderId="15" xfId="0" applyFont="1" applyFill="1" applyBorder="1"/>
    <xf numFmtId="10" fontId="11" fillId="0" borderId="12" xfId="0" applyNumberFormat="1" applyFont="1" applyBorder="1" applyAlignment="1">
      <alignment horizontal="left"/>
    </xf>
    <xf numFmtId="0" fontId="11" fillId="0" borderId="17" xfId="0" applyFont="1" applyBorder="1"/>
    <xf numFmtId="0" fontId="11" fillId="0" borderId="12" xfId="0" applyFont="1" applyBorder="1" applyAlignment="1">
      <alignment horizontal="right"/>
    </xf>
    <xf numFmtId="0" fontId="11" fillId="0" borderId="18" xfId="0" applyFont="1" applyBorder="1"/>
    <xf numFmtId="0" fontId="11" fillId="0" borderId="18" xfId="0" applyFont="1" applyBorder="1" applyAlignment="1">
      <alignment horizontal="right"/>
    </xf>
    <xf numFmtId="0" fontId="11" fillId="0" borderId="0" xfId="0" applyFont="1"/>
    <xf numFmtId="0" fontId="11" fillId="3" borderId="15" xfId="0" applyFont="1" applyFill="1" applyBorder="1" applyAlignment="1">
      <alignment horizontal="right"/>
    </xf>
    <xf numFmtId="0" fontId="11" fillId="0" borderId="15" xfId="0" applyFont="1" applyBorder="1" applyAlignment="1">
      <alignment horizontal="right"/>
    </xf>
    <xf numFmtId="0" fontId="11" fillId="0" borderId="12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13" xfId="0" applyFont="1" applyBorder="1"/>
    <xf numFmtId="0" fontId="11" fillId="3" borderId="18" xfId="0" applyFont="1" applyFill="1" applyBorder="1"/>
    <xf numFmtId="0" fontId="11" fillId="3" borderId="18" xfId="0" applyFont="1" applyFill="1" applyBorder="1" applyAlignment="1">
      <alignment horizontal="right"/>
    </xf>
    <xf numFmtId="0" fontId="11" fillId="3" borderId="19" xfId="0" applyFont="1" applyFill="1" applyBorder="1"/>
    <xf numFmtId="0" fontId="11" fillId="0" borderId="19" xfId="0" applyFont="1" applyBorder="1"/>
    <xf numFmtId="0" fontId="11" fillId="0" borderId="20" xfId="0" applyFont="1" applyBorder="1" applyAlignment="1">
      <alignment horizontal="right"/>
    </xf>
    <xf numFmtId="0" fontId="11" fillId="0" borderId="21" xfId="0" applyFont="1" applyBorder="1"/>
    <xf numFmtId="0" fontId="11" fillId="0" borderId="21" xfId="0" applyFont="1" applyBorder="1" applyAlignment="1">
      <alignment horizontal="right"/>
    </xf>
    <xf numFmtId="0" fontId="11" fillId="0" borderId="23" xfId="0" applyFont="1" applyBorder="1"/>
    <xf numFmtId="0" fontId="11" fillId="0" borderId="23" xfId="0" applyFont="1" applyBorder="1" applyAlignment="1">
      <alignment horizontal="right"/>
    </xf>
    <xf numFmtId="0" fontId="11" fillId="0" borderId="24" xfId="0" applyFont="1" applyBorder="1"/>
    <xf numFmtId="0" fontId="6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1" fillId="3" borderId="28" xfId="0" applyFont="1" applyFill="1" applyBorder="1"/>
    <xf numFmtId="0" fontId="11" fillId="3" borderId="29" xfId="0" applyFont="1" applyFill="1" applyBorder="1" applyAlignment="1">
      <alignment horizontal="right"/>
    </xf>
    <xf numFmtId="0" fontId="11" fillId="3" borderId="30" xfId="0" applyFont="1" applyFill="1" applyBorder="1"/>
    <xf numFmtId="0" fontId="11" fillId="3" borderId="31" xfId="0" applyFont="1" applyFill="1" applyBorder="1"/>
    <xf numFmtId="0" fontId="11" fillId="3" borderId="32" xfId="0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0" fontId="0" fillId="0" borderId="36" xfId="0" applyBorder="1"/>
    <xf numFmtId="0" fontId="11" fillId="3" borderId="41" xfId="0" applyFont="1" applyFill="1" applyBorder="1"/>
    <xf numFmtId="0" fontId="11" fillId="0" borderId="41" xfId="0" applyFont="1" applyBorder="1"/>
    <xf numFmtId="0" fontId="11" fillId="0" borderId="36" xfId="0" applyFont="1" applyBorder="1"/>
    <xf numFmtId="0" fontId="11" fillId="3" borderId="42" xfId="0" applyFont="1" applyFill="1" applyBorder="1"/>
    <xf numFmtId="0" fontId="11" fillId="0" borderId="39" xfId="0" applyFont="1" applyBorder="1"/>
    <xf numFmtId="0" fontId="22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6" fillId="0" borderId="25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4" fillId="2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14" fillId="0" borderId="7" xfId="0" applyFont="1" applyBorder="1" applyAlignment="1">
      <alignment horizontal="center"/>
    </xf>
    <xf numFmtId="0" fontId="1" fillId="2" borderId="49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24" fillId="2" borderId="5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6" fillId="0" borderId="26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30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4" fillId="0" borderId="26" xfId="0" applyFont="1" applyBorder="1" applyAlignment="1">
      <alignment horizontal="center"/>
    </xf>
    <xf numFmtId="0" fontId="32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vertical="center"/>
    </xf>
    <xf numFmtId="0" fontId="34" fillId="0" borderId="7" xfId="0" applyFont="1" applyBorder="1" applyAlignment="1">
      <alignment horizontal="center" vertical="center"/>
    </xf>
    <xf numFmtId="0" fontId="35" fillId="0" borderId="7" xfId="0" applyFont="1" applyBorder="1" applyAlignment="1">
      <alignment vertical="center"/>
    </xf>
    <xf numFmtId="0" fontId="35" fillId="0" borderId="7" xfId="0" applyFont="1" applyBorder="1" applyAlignment="1">
      <alignment horizontal="center" vertical="center"/>
    </xf>
    <xf numFmtId="0" fontId="34" fillId="0" borderId="7" xfId="0" applyFont="1" applyBorder="1" applyAlignment="1">
      <alignment horizontal="left" vertical="center"/>
    </xf>
    <xf numFmtId="0" fontId="36" fillId="0" borderId="7" xfId="0" applyFont="1" applyBorder="1"/>
    <xf numFmtId="0" fontId="37" fillId="0" borderId="5" xfId="0" applyFont="1" applyBorder="1" applyAlignment="1">
      <alignment horizontal="center" vertical="center" wrapText="1"/>
    </xf>
    <xf numFmtId="0" fontId="38" fillId="0" borderId="0" xfId="0" applyFont="1"/>
    <xf numFmtId="0" fontId="6" fillId="0" borderId="49" xfId="0" applyFont="1" applyBorder="1" applyAlignment="1">
      <alignment horizontal="center"/>
    </xf>
    <xf numFmtId="0" fontId="39" fillId="0" borderId="25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26" xfId="0" applyFont="1" applyBorder="1" applyAlignment="1">
      <alignment horizontal="left"/>
    </xf>
    <xf numFmtId="0" fontId="6" fillId="0" borderId="26" xfId="0" applyFont="1" applyBorder="1" applyAlignment="1">
      <alignment horizontal="center"/>
    </xf>
    <xf numFmtId="0" fontId="11" fillId="3" borderId="52" xfId="0" applyFont="1" applyFill="1" applyBorder="1"/>
    <xf numFmtId="0" fontId="11" fillId="3" borderId="52" xfId="0" applyFont="1" applyFill="1" applyBorder="1" applyAlignment="1">
      <alignment horizontal="right"/>
    </xf>
    <xf numFmtId="9" fontId="11" fillId="0" borderId="0" xfId="0" applyNumberFormat="1" applyFont="1" applyAlignment="1">
      <alignment horizontal="left"/>
    </xf>
    <xf numFmtId="10" fontId="11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1" fillId="0" borderId="55" xfId="0" applyFont="1" applyBorder="1"/>
    <xf numFmtId="0" fontId="20" fillId="0" borderId="56" xfId="0" applyFont="1" applyBorder="1" applyAlignment="1">
      <alignment horizontal="left"/>
    </xf>
    <xf numFmtId="0" fontId="0" fillId="0" borderId="37" xfId="0" applyBorder="1" applyAlignment="1">
      <alignment horizontal="right"/>
    </xf>
    <xf numFmtId="0" fontId="11" fillId="0" borderId="37" xfId="0" applyFont="1" applyBorder="1" applyAlignment="1">
      <alignment horizontal="right"/>
    </xf>
    <xf numFmtId="9" fontId="10" fillId="0" borderId="40" xfId="0" applyNumberFormat="1" applyFont="1" applyBorder="1" applyAlignment="1">
      <alignment horizontal="right"/>
    </xf>
    <xf numFmtId="9" fontId="11" fillId="0" borderId="37" xfId="0" applyNumberFormat="1" applyFont="1" applyBorder="1" applyAlignment="1">
      <alignment horizontal="right"/>
    </xf>
    <xf numFmtId="10" fontId="11" fillId="0" borderId="37" xfId="0" applyNumberFormat="1" applyFont="1" applyBorder="1" applyAlignment="1">
      <alignment horizontal="right"/>
    </xf>
    <xf numFmtId="0" fontId="20" fillId="0" borderId="37" xfId="0" applyFont="1" applyBorder="1" applyAlignment="1">
      <alignment horizontal="right"/>
    </xf>
    <xf numFmtId="0" fontId="14" fillId="0" borderId="37" xfId="0" applyFont="1" applyBorder="1" applyAlignment="1">
      <alignment horizontal="right"/>
    </xf>
    <xf numFmtId="0" fontId="20" fillId="0" borderId="40" xfId="0" applyFont="1" applyBorder="1" applyAlignment="1">
      <alignment horizontal="right"/>
    </xf>
    <xf numFmtId="9" fontId="11" fillId="0" borderId="40" xfId="0" applyNumberFormat="1" applyFont="1" applyBorder="1" applyAlignment="1">
      <alignment horizontal="right"/>
    </xf>
    <xf numFmtId="0" fontId="11" fillId="0" borderId="40" xfId="0" applyFont="1" applyBorder="1" applyAlignment="1">
      <alignment horizontal="right"/>
    </xf>
    <xf numFmtId="0" fontId="0" fillId="0" borderId="0" xfId="0" applyAlignment="1">
      <alignment horizontal="right"/>
    </xf>
    <xf numFmtId="0" fontId="37" fillId="4" borderId="51" xfId="0" applyFont="1" applyFill="1" applyBorder="1" applyAlignment="1">
      <alignment horizontal="center" vertical="center" wrapText="1"/>
    </xf>
    <xf numFmtId="0" fontId="29" fillId="4" borderId="49" xfId="0" applyFont="1" applyFill="1" applyBorder="1" applyAlignment="1">
      <alignment horizontal="center" vertical="center" wrapText="1"/>
    </xf>
    <xf numFmtId="0" fontId="30" fillId="4" borderId="49" xfId="0" applyFont="1" applyFill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/>
    </xf>
    <xf numFmtId="0" fontId="34" fillId="0" borderId="26" xfId="0" applyFont="1" applyBorder="1" applyAlignment="1">
      <alignment vertical="center"/>
    </xf>
    <xf numFmtId="4" fontId="31" fillId="4" borderId="50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Border="1" applyAlignment="1">
      <alignment horizontal="center"/>
    </xf>
    <xf numFmtId="4" fontId="0" fillId="0" borderId="0" xfId="0" applyNumberFormat="1"/>
    <xf numFmtId="4" fontId="40" fillId="0" borderId="4" xfId="0" applyNumberFormat="1" applyFont="1" applyBorder="1" applyAlignment="1">
      <alignment horizontal="center" vertical="center" wrapText="1"/>
    </xf>
    <xf numFmtId="4" fontId="41" fillId="0" borderId="50" xfId="0" applyNumberFormat="1" applyFont="1" applyBorder="1" applyAlignment="1">
      <alignment horizontal="center"/>
    </xf>
    <xf numFmtId="4" fontId="41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/>
    </xf>
    <xf numFmtId="4" fontId="3" fillId="2" borderId="50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34" fillId="5" borderId="7" xfId="0" applyFont="1" applyFill="1" applyBorder="1" applyAlignment="1">
      <alignment vertical="center"/>
    </xf>
    <xf numFmtId="4" fontId="39" fillId="0" borderId="8" xfId="0" applyNumberFormat="1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34" fillId="0" borderId="7" xfId="0" applyFont="1" applyBorder="1" applyAlignment="1">
      <alignment horizont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4" fontId="42" fillId="0" borderId="0" xfId="0" applyNumberFormat="1" applyFont="1" applyAlignment="1">
      <alignment horizontal="center"/>
    </xf>
    <xf numFmtId="0" fontId="35" fillId="0" borderId="26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/>
    </xf>
    <xf numFmtId="4" fontId="42" fillId="0" borderId="27" xfId="0" applyNumberFormat="1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37" fillId="4" borderId="57" xfId="0" applyFont="1" applyFill="1" applyBorder="1" applyAlignment="1">
      <alignment horizontal="center" vertical="center" wrapText="1"/>
    </xf>
    <xf numFmtId="0" fontId="29" fillId="4" borderId="57" xfId="0" applyFont="1" applyFill="1" applyBorder="1" applyAlignment="1">
      <alignment horizontal="center" vertical="center" wrapText="1"/>
    </xf>
    <xf numFmtId="0" fontId="30" fillId="4" borderId="57" xfId="0" applyFont="1" applyFill="1" applyBorder="1" applyAlignment="1">
      <alignment horizontal="center" vertical="center" wrapText="1"/>
    </xf>
    <xf numFmtId="4" fontId="40" fillId="4" borderId="57" xfId="0" applyNumberFormat="1" applyFont="1" applyFill="1" applyBorder="1" applyAlignment="1">
      <alignment horizontal="center" vertical="center" wrapText="1"/>
    </xf>
    <xf numFmtId="0" fontId="37" fillId="4" borderId="60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wrapText="1"/>
    </xf>
    <xf numFmtId="0" fontId="30" fillId="4" borderId="60" xfId="0" applyFont="1" applyFill="1" applyBorder="1" applyAlignment="1">
      <alignment horizontal="center" vertical="center" wrapText="1"/>
    </xf>
    <xf numFmtId="4" fontId="31" fillId="4" borderId="60" xfId="0" applyNumberFormat="1" applyFont="1" applyFill="1" applyBorder="1" applyAlignment="1">
      <alignment horizontal="center" vertical="center" wrapText="1"/>
    </xf>
    <xf numFmtId="0" fontId="39" fillId="0" borderId="51" xfId="0" applyFont="1" applyBorder="1" applyAlignment="1">
      <alignment horizontal="center"/>
    </xf>
    <xf numFmtId="0" fontId="43" fillId="0" borderId="0" xfId="0" applyFont="1"/>
    <xf numFmtId="0" fontId="39" fillId="0" borderId="7" xfId="0" applyFont="1" applyBorder="1" applyAlignment="1">
      <alignment horizontal="center"/>
    </xf>
    <xf numFmtId="4" fontId="41" fillId="0" borderId="49" xfId="0" applyNumberFormat="1" applyFont="1" applyBorder="1" applyAlignment="1">
      <alignment horizontal="center"/>
    </xf>
    <xf numFmtId="0" fontId="39" fillId="0" borderId="49" xfId="0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4" fontId="42" fillId="0" borderId="7" xfId="0" applyNumberFormat="1" applyFont="1" applyBorder="1" applyAlignment="1">
      <alignment horizontal="center"/>
    </xf>
    <xf numFmtId="0" fontId="39" fillId="6" borderId="7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left"/>
    </xf>
    <xf numFmtId="0" fontId="33" fillId="6" borderId="7" xfId="0" applyFont="1" applyFill="1" applyBorder="1" applyAlignment="1">
      <alignment horizontal="center" vertical="center"/>
    </xf>
    <xf numFmtId="0" fontId="34" fillId="6" borderId="7" xfId="0" applyFont="1" applyFill="1" applyBorder="1" applyAlignment="1">
      <alignment vertical="center"/>
    </xf>
    <xf numFmtId="0" fontId="34" fillId="6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35" fillId="6" borderId="7" xfId="0" applyFont="1" applyFill="1" applyBorder="1" applyAlignment="1">
      <alignment vertical="center"/>
    </xf>
    <xf numFmtId="0" fontId="35" fillId="6" borderId="7" xfId="0" applyFont="1" applyFill="1" applyBorder="1" applyAlignment="1">
      <alignment horizontal="center" vertical="center"/>
    </xf>
    <xf numFmtId="4" fontId="41" fillId="0" borderId="7" xfId="0" applyNumberFormat="1" applyFont="1" applyBorder="1" applyAlignment="1">
      <alignment horizontal="center"/>
    </xf>
    <xf numFmtId="0" fontId="39" fillId="6" borderId="58" xfId="0" applyFont="1" applyFill="1" applyBorder="1" applyAlignment="1">
      <alignment horizontal="center"/>
    </xf>
    <xf numFmtId="0" fontId="6" fillId="6" borderId="58" xfId="0" applyFont="1" applyFill="1" applyBorder="1" applyAlignment="1">
      <alignment horizontal="center"/>
    </xf>
    <xf numFmtId="4" fontId="41" fillId="0" borderId="59" xfId="0" applyNumberFormat="1" applyFont="1" applyBorder="1" applyAlignment="1">
      <alignment horizontal="center"/>
    </xf>
    <xf numFmtId="0" fontId="6" fillId="6" borderId="58" xfId="0" applyFont="1" applyFill="1" applyBorder="1" applyAlignment="1">
      <alignment horizontal="left"/>
    </xf>
    <xf numFmtId="0" fontId="33" fillId="6" borderId="58" xfId="0" applyFont="1" applyFill="1" applyBorder="1" applyAlignment="1">
      <alignment horizontal="center" vertical="center"/>
    </xf>
    <xf numFmtId="0" fontId="34" fillId="6" borderId="58" xfId="0" applyFont="1" applyFill="1" applyBorder="1" applyAlignment="1">
      <alignment vertical="center"/>
    </xf>
    <xf numFmtId="0" fontId="34" fillId="6" borderId="58" xfId="0" applyFont="1" applyFill="1" applyBorder="1" applyAlignment="1">
      <alignment horizontal="center" vertical="center"/>
    </xf>
    <xf numFmtId="0" fontId="0" fillId="6" borderId="58" xfId="0" applyFill="1" applyBorder="1" applyAlignment="1">
      <alignment horizontal="center"/>
    </xf>
    <xf numFmtId="4" fontId="42" fillId="0" borderId="5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wrapText="1"/>
    </xf>
    <xf numFmtId="4" fontId="39" fillId="0" borderId="50" xfId="0" applyNumberFormat="1" applyFont="1" applyBorder="1" applyAlignment="1">
      <alignment horizontal="center"/>
    </xf>
    <xf numFmtId="4" fontId="39" fillId="0" borderId="8" xfId="0" applyNumberFormat="1" applyFont="1" applyBorder="1" applyAlignment="1">
      <alignment horizontal="center"/>
    </xf>
    <xf numFmtId="4" fontId="44" fillId="0" borderId="4" xfId="0" applyNumberFormat="1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53" xfId="0" applyFont="1" applyBorder="1" applyAlignment="1">
      <alignment horizontal="center"/>
    </xf>
    <xf numFmtId="0" fontId="12" fillId="0" borderId="54" xfId="0" applyFont="1" applyBorder="1" applyAlignment="1">
      <alignment horizontal="center"/>
    </xf>
    <xf numFmtId="0" fontId="19" fillId="0" borderId="43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3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/>
    </xf>
  </cellXfs>
  <cellStyles count="1">
    <cellStyle name="Normal" xfId="0" builtinId="0"/>
  </cellStyles>
  <dxfs count="158">
    <dxf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BDFF70"/>
        <name val="Tahoma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68222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BDFF70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68222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BDFF70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33CC"/>
        <name val="Tahoma"/>
        <family val="2"/>
        <scheme val="none"/>
      </font>
      <fill>
        <patternFill patternType="solid">
          <fgColor indexed="64"/>
          <bgColor rgb="FF00000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79646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BDFF70"/>
        <name val="Tahoma"/>
        <family val="2"/>
        <scheme val="none"/>
      </font>
      <fill>
        <patternFill patternType="solid">
          <fgColor indexed="64"/>
          <bgColor rgb="FF00000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1.5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33CC"/>
        <name val="Tahoma"/>
        <family val="2"/>
        <scheme val="none"/>
      </font>
      <fill>
        <patternFill patternType="solid">
          <fgColor indexed="64"/>
          <bgColor rgb="FF00000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BDFF70"/>
        <name val="Tahoma"/>
        <family val="2"/>
        <scheme val="none"/>
      </font>
      <fill>
        <patternFill patternType="solid">
          <fgColor indexed="64"/>
          <bgColor rgb="FF00000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BDFF70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>
          <bgColor rgb="FFFF669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n">
          <color auto="1"/>
        </horizontal>
      </border>
    </dxf>
    <dxf>
      <fill>
        <patternFill>
          <bgColor rgb="FFFF0066"/>
        </patternFill>
      </fill>
    </dxf>
    <dxf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theme="1"/>
        </patternFill>
      </fill>
    </dxf>
    <dxf>
      <fill>
        <patternFill>
          <bgColor rgb="FFB0DAE6"/>
        </patternFill>
      </fill>
    </dxf>
    <dxf>
      <fill>
        <patternFill>
          <bgColor theme="1"/>
        </patternFill>
      </fill>
    </dxf>
    <dxf>
      <fill>
        <patternFill>
          <bgColor rgb="FFFF33CC"/>
        </patternFill>
      </fill>
    </dxf>
    <dxf>
      <fill>
        <patternFill>
          <bgColor theme="1"/>
        </patternFill>
      </fill>
    </dxf>
    <dxf>
      <fill>
        <patternFill>
          <bgColor rgb="FF00FF00"/>
        </patternFill>
      </fill>
    </dxf>
    <dxf>
      <fill>
        <patternFill>
          <bgColor theme="1"/>
        </patternFill>
      </fill>
    </dxf>
    <dxf>
      <fill>
        <patternFill>
          <bgColor rgb="FFFFFF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8" defaultTableStyle="TableStyleMedium2" defaultPivotStyle="PivotStyleLight16">
    <tableStyle name="Table Style 1" pivot="0" count="1" xr9:uid="{94659E58-0F56-4788-9462-F15A434AF260}">
      <tableStyleElement type="headerRow" dxfId="157"/>
    </tableStyle>
    <tableStyle name="Table Style 2" pivot="0" count="2" xr9:uid="{30547630-2087-4E7D-8581-AA93DFF126D7}">
      <tableStyleElement type="headerRow" dxfId="156"/>
      <tableStyleElement type="firstRowStripe" dxfId="155"/>
    </tableStyle>
    <tableStyle name="Table Style 3" pivot="0" count="2" xr9:uid="{CA091AB8-555F-46DF-ACE8-4657A0D5C926}">
      <tableStyleElement type="headerRow" dxfId="154"/>
      <tableStyleElement type="secondRowStripe" dxfId="153"/>
    </tableStyle>
    <tableStyle name="Table Style 4" pivot="0" count="2" xr9:uid="{C791B489-275C-4558-AF48-4E0541F7AB67}">
      <tableStyleElement type="headerRow" dxfId="152"/>
      <tableStyleElement type="secondRowStripe" dxfId="151"/>
    </tableStyle>
    <tableStyle name="Table Style 5" pivot="0" count="2" xr9:uid="{0F39D208-1FD1-44DF-BB45-82E933926330}">
      <tableStyleElement type="headerRow" dxfId="150"/>
      <tableStyleElement type="secondRowStripe" dxfId="149"/>
    </tableStyle>
    <tableStyle name="Table Style 6" pivot="0" count="2" xr9:uid="{C55851E1-6229-4D19-80D4-C8C74D495D31}">
      <tableStyleElement type="headerRow" dxfId="148"/>
      <tableStyleElement type="secondRowStripe" dxfId="147"/>
    </tableStyle>
    <tableStyle name="Table Style 7" pivot="0" count="2" xr9:uid="{1D75B816-DF62-4B3B-8AB5-CDE5A285290E}">
      <tableStyleElement type="headerRow" dxfId="146"/>
      <tableStyleElement type="secondRowStripe" dxfId="145"/>
    </tableStyle>
    <tableStyle name="Table Style 8" pivot="0" count="3" xr9:uid="{B1564E5E-4BA0-4D37-A194-04DCE3CCE34E}">
      <tableStyleElement type="wholeTable" dxfId="144"/>
      <tableStyleElement type="headerRow" dxfId="143"/>
      <tableStyleElement type="secondRowStripe" dxfId="142"/>
    </tableStyle>
  </tableStyles>
  <colors>
    <mruColors>
      <color rgb="FFFF6699"/>
      <color rgb="FFFF0066"/>
      <color rgb="FFFFFFFF"/>
      <color rgb="FFF68222"/>
      <color rgb="FFB0DAE6"/>
      <color rgb="FF0000FF"/>
      <color rgb="FFF79646"/>
      <color rgb="FFFFFFCC"/>
      <color rgb="FF92CDD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168</xdr:row>
      <xdr:rowOff>0</xdr:rowOff>
    </xdr:from>
    <xdr:to>
      <xdr:col>1</xdr:col>
      <xdr:colOff>304800</xdr:colOff>
      <xdr:row>169</xdr:row>
      <xdr:rowOff>120650</xdr:rowOff>
    </xdr:to>
    <xdr:sp macro="" textlink="">
      <xdr:nvSpPr>
        <xdr:cNvPr id="2" name="AutoShape 66">
          <a:extLst>
            <a:ext uri="{FF2B5EF4-FFF2-40B4-BE49-F238E27FC236}">
              <a16:creationId xmlns:a16="http://schemas.microsoft.com/office/drawing/2014/main" id="{68EAD811-785F-4F2A-813E-9D07609A88BF}"/>
            </a:ext>
          </a:extLst>
        </xdr:cNvPr>
        <xdr:cNvSpPr>
          <a:spLocks noChangeAspect="1" noChangeArrowheads="1"/>
        </xdr:cNvSpPr>
      </xdr:nvSpPr>
      <xdr:spPr bwMode="auto">
        <a:xfrm>
          <a:off x="381000" y="129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152400</xdr:colOff>
      <xdr:row>168</xdr:row>
      <xdr:rowOff>152400</xdr:rowOff>
    </xdr:to>
    <xdr:sp macro="" textlink="">
      <xdr:nvSpPr>
        <xdr:cNvPr id="3" name="alttext-image">
          <a:extLst>
            <a:ext uri="{FF2B5EF4-FFF2-40B4-BE49-F238E27FC236}">
              <a16:creationId xmlns:a16="http://schemas.microsoft.com/office/drawing/2014/main" id="{C5F7665A-5451-43D2-A3BE-36738A599A32}"/>
            </a:ext>
          </a:extLst>
        </xdr:cNvPr>
        <xdr:cNvSpPr>
          <a:spLocks noChangeAspect="1" noChangeArrowheads="1"/>
        </xdr:cNvSpPr>
      </xdr:nvSpPr>
      <xdr:spPr bwMode="auto">
        <a:xfrm>
          <a:off x="381000" y="12959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706</xdr:row>
      <xdr:rowOff>0</xdr:rowOff>
    </xdr:from>
    <xdr:to>
      <xdr:col>1</xdr:col>
      <xdr:colOff>304800</xdr:colOff>
      <xdr:row>707</xdr:row>
      <xdr:rowOff>120650</xdr:rowOff>
    </xdr:to>
    <xdr:sp macro="" textlink="">
      <xdr:nvSpPr>
        <xdr:cNvPr id="6" name="AutoShape 66">
          <a:extLst>
            <a:ext uri="{FF2B5EF4-FFF2-40B4-BE49-F238E27FC236}">
              <a16:creationId xmlns:a16="http://schemas.microsoft.com/office/drawing/2014/main" id="{DCC248FC-0E9D-4EB3-B2EB-E64C061200C7}"/>
            </a:ext>
          </a:extLst>
        </xdr:cNvPr>
        <xdr:cNvSpPr>
          <a:spLocks noChangeAspect="1" noChangeArrowheads="1"/>
        </xdr:cNvSpPr>
      </xdr:nvSpPr>
      <xdr:spPr bwMode="auto">
        <a:xfrm>
          <a:off x="381000" y="129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706</xdr:row>
      <xdr:rowOff>0</xdr:rowOff>
    </xdr:from>
    <xdr:to>
      <xdr:col>1</xdr:col>
      <xdr:colOff>152400</xdr:colOff>
      <xdr:row>706</xdr:row>
      <xdr:rowOff>152400</xdr:rowOff>
    </xdr:to>
    <xdr:sp macro="" textlink="">
      <xdr:nvSpPr>
        <xdr:cNvPr id="7" name="alttext-image">
          <a:extLst>
            <a:ext uri="{FF2B5EF4-FFF2-40B4-BE49-F238E27FC236}">
              <a16:creationId xmlns:a16="http://schemas.microsoft.com/office/drawing/2014/main" id="{1433EFBF-7B82-4688-8316-CAF7C3448A30}"/>
            </a:ext>
          </a:extLst>
        </xdr:cNvPr>
        <xdr:cNvSpPr>
          <a:spLocks noChangeAspect="1" noChangeArrowheads="1"/>
        </xdr:cNvSpPr>
      </xdr:nvSpPr>
      <xdr:spPr bwMode="auto">
        <a:xfrm>
          <a:off x="381000" y="12959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401</xdr:row>
      <xdr:rowOff>0</xdr:rowOff>
    </xdr:from>
    <xdr:to>
      <xdr:col>1</xdr:col>
      <xdr:colOff>304800</xdr:colOff>
      <xdr:row>402</xdr:row>
      <xdr:rowOff>120649</xdr:rowOff>
    </xdr:to>
    <xdr:sp macro="" textlink="">
      <xdr:nvSpPr>
        <xdr:cNvPr id="2" name="AutoShape 66">
          <a:extLst>
            <a:ext uri="{FF2B5EF4-FFF2-40B4-BE49-F238E27FC236}">
              <a16:creationId xmlns:a16="http://schemas.microsoft.com/office/drawing/2014/main" id="{FE56B072-F4BC-4904-B387-C387570233F5}"/>
            </a:ext>
          </a:extLst>
        </xdr:cNvPr>
        <xdr:cNvSpPr>
          <a:spLocks noChangeAspect="1" noChangeArrowheads="1"/>
        </xdr:cNvSpPr>
      </xdr:nvSpPr>
      <xdr:spPr bwMode="auto">
        <a:xfrm>
          <a:off x="381000" y="15518765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401</xdr:row>
      <xdr:rowOff>0</xdr:rowOff>
    </xdr:from>
    <xdr:to>
      <xdr:col>1</xdr:col>
      <xdr:colOff>152400</xdr:colOff>
      <xdr:row>401</xdr:row>
      <xdr:rowOff>152400</xdr:rowOff>
    </xdr:to>
    <xdr:sp macro="" textlink="">
      <xdr:nvSpPr>
        <xdr:cNvPr id="3" name="alttext-image">
          <a:extLst>
            <a:ext uri="{FF2B5EF4-FFF2-40B4-BE49-F238E27FC236}">
              <a16:creationId xmlns:a16="http://schemas.microsoft.com/office/drawing/2014/main" id="{2852FF87-3CF9-449B-963D-CAC4F1EB47E4}"/>
            </a:ext>
          </a:extLst>
        </xdr:cNvPr>
        <xdr:cNvSpPr>
          <a:spLocks noChangeAspect="1" noChangeArrowheads="1"/>
        </xdr:cNvSpPr>
      </xdr:nvSpPr>
      <xdr:spPr bwMode="auto">
        <a:xfrm>
          <a:off x="381000" y="155187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1</xdr:col>
      <xdr:colOff>304800</xdr:colOff>
      <xdr:row>69</xdr:row>
      <xdr:rowOff>120650</xdr:rowOff>
    </xdr:to>
    <xdr:sp macro="" textlink="">
      <xdr:nvSpPr>
        <xdr:cNvPr id="2" name="AutoShape 66">
          <a:extLst>
            <a:ext uri="{FF2B5EF4-FFF2-40B4-BE49-F238E27FC236}">
              <a16:creationId xmlns:a16="http://schemas.microsoft.com/office/drawing/2014/main" id="{CCE35B1B-299F-4DF5-B4DD-C27B7EEBE810}"/>
            </a:ext>
          </a:extLst>
        </xdr:cNvPr>
        <xdr:cNvSpPr>
          <a:spLocks noChangeAspect="1" noChangeArrowheads="1"/>
        </xdr:cNvSpPr>
      </xdr:nvSpPr>
      <xdr:spPr bwMode="auto">
        <a:xfrm>
          <a:off x="381000" y="129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152400</xdr:colOff>
      <xdr:row>68</xdr:row>
      <xdr:rowOff>152400</xdr:rowOff>
    </xdr:to>
    <xdr:sp macro="" textlink="">
      <xdr:nvSpPr>
        <xdr:cNvPr id="3" name="alttext-image">
          <a:extLst>
            <a:ext uri="{FF2B5EF4-FFF2-40B4-BE49-F238E27FC236}">
              <a16:creationId xmlns:a16="http://schemas.microsoft.com/office/drawing/2014/main" id="{AFB21A77-8964-47C6-B8FB-83731B631324}"/>
            </a:ext>
          </a:extLst>
        </xdr:cNvPr>
        <xdr:cNvSpPr>
          <a:spLocks noChangeAspect="1" noChangeArrowheads="1"/>
        </xdr:cNvSpPr>
      </xdr:nvSpPr>
      <xdr:spPr bwMode="auto">
        <a:xfrm>
          <a:off x="381000" y="12959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842</xdr:row>
      <xdr:rowOff>0</xdr:rowOff>
    </xdr:from>
    <xdr:to>
      <xdr:col>1</xdr:col>
      <xdr:colOff>304800</xdr:colOff>
      <xdr:row>843</xdr:row>
      <xdr:rowOff>120649</xdr:rowOff>
    </xdr:to>
    <xdr:sp macro="" textlink="">
      <xdr:nvSpPr>
        <xdr:cNvPr id="6210" name="AutoShape 66">
          <a:extLst>
            <a:ext uri="{FF2B5EF4-FFF2-40B4-BE49-F238E27FC236}">
              <a16:creationId xmlns:a16="http://schemas.microsoft.com/office/drawing/2014/main" id="{84ADD5C7-28F4-C4D1-AC9B-F23474B4EFAC}"/>
            </a:ext>
          </a:extLst>
        </xdr:cNvPr>
        <xdr:cNvSpPr>
          <a:spLocks noChangeAspect="1" noChangeArrowheads="1"/>
        </xdr:cNvSpPr>
      </xdr:nvSpPr>
      <xdr:spPr bwMode="auto">
        <a:xfrm>
          <a:off x="381000" y="5298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152400</xdr:colOff>
      <xdr:row>842</xdr:row>
      <xdr:rowOff>152400</xdr:rowOff>
    </xdr:to>
    <xdr:sp macro="" textlink="">
      <xdr:nvSpPr>
        <xdr:cNvPr id="6211" name="alttext-image">
          <a:extLst>
            <a:ext uri="{FF2B5EF4-FFF2-40B4-BE49-F238E27FC236}">
              <a16:creationId xmlns:a16="http://schemas.microsoft.com/office/drawing/2014/main" id="{E74D0CC1-BA07-09D6-5404-95BD15025CD0}"/>
            </a:ext>
          </a:extLst>
        </xdr:cNvPr>
        <xdr:cNvSpPr>
          <a:spLocks noChangeAspect="1" noChangeArrowheads="1"/>
        </xdr:cNvSpPr>
      </xdr:nvSpPr>
      <xdr:spPr bwMode="auto">
        <a:xfrm>
          <a:off x="381000" y="53168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9FC979F-234F-47ED-820E-089D5028AC33}" name="Table24" displayName="Table24" ref="A1:H853" totalsRowShown="0" headerRowDxfId="125" dataDxfId="124" tableBorderDxfId="123">
  <sortState xmlns:xlrd2="http://schemas.microsoft.com/office/spreadsheetml/2017/richdata2" ref="A2:H853">
    <sortCondition descending="1" ref="H2:H853"/>
    <sortCondition ref="C2:C853"/>
  </sortState>
  <tableColumns count="8">
    <tableColumn id="1" xr3:uid="{AB79010B-ACB4-4A6B-8E39-AA48B3D961D5}" name="Rank" dataDxfId="122"/>
    <tableColumn id="2" xr3:uid="{BBF93498-579C-4FD2-B4CE-46D4FE535924}" name="Name" dataDxfId="121"/>
    <tableColumn id="3" xr3:uid="{4D6DEF72-1170-46E1-8C01-36208DDFC65D}" name="County" dataDxfId="120"/>
    <tableColumn id="11" xr3:uid="{0415FA2F-B123-45F7-BC90-378051DF078C}" name="Wallball" dataDxfId="119"/>
    <tableColumn id="12" xr3:uid="{D110C31E-7FA5-46D3-AC5F-D8EEE856E041}" name="Hardball" dataDxfId="118"/>
    <tableColumn id="16" xr3:uid="{2C63CA4C-A81E-488B-86E8-BC86C722746F}" name="Softball" dataDxfId="117"/>
    <tableColumn id="17" xr3:uid="{9E66CD88-5994-41C4-BA03-189798B04C0D}" name="4-Wall" dataDxfId="116"/>
    <tableColumn id="15" xr3:uid="{3A60715D-6142-471F-A565-2017C4BBE1BE}" name="Total Points" dataDxfId="115">
      <calculatedColumnFormula>SUM(D2:G2)</calculatedColumnFormula>
    </tableColumn>
  </tableColumns>
  <tableStyleInfo name="Table Style 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2235E09-2BA5-4858-ACFC-852190CF02AD}" name="Table55" displayName="Table55" ref="A1:G151" totalsRowShown="0" headerRowDxfId="114" dataDxfId="112" headerRowBorderDxfId="113" tableBorderDxfId="111" totalsRowBorderDxfId="110">
  <sortState xmlns:xlrd2="http://schemas.microsoft.com/office/spreadsheetml/2017/richdata2" ref="A2:G142">
    <sortCondition descending="1" ref="G2:G142"/>
    <sortCondition ref="C2:C142"/>
  </sortState>
  <tableColumns count="7">
    <tableColumn id="1" xr3:uid="{393CD1FF-3FC1-46A2-B00C-8A0D6FCB3F84}" name="Rank" dataDxfId="109">
      <calculatedColumnFormula>IF(G2=G1,"=",COUNTA($A1:A$2)+1)</calculatedColumnFormula>
    </tableColumn>
    <tableColumn id="2" xr3:uid="{5106F543-2B49-4889-B147-7C536E8415D2}" name="Name" dataDxfId="108"/>
    <tableColumn id="3" xr3:uid="{44745ADF-2E7B-480D-B10B-9DE572DD08B7}" name="County" dataDxfId="107"/>
    <tableColumn id="14" xr3:uid="{45BA2DD1-97AD-43C7-974C-6CE79F4E5E8D}" name="Wallball" dataDxfId="106"/>
    <tableColumn id="16" xr3:uid="{9824EEAA-7076-4E60-97CC-270192B0AE33}" name="Softball" dataDxfId="105"/>
    <tableColumn id="17" xr3:uid="{E4F67134-D477-4EE1-9A23-4D67556A48F0}" name="4-Wall" dataDxfId="104">
      <calculatedColumnFormula>#REF!</calculatedColumnFormula>
    </tableColumn>
    <tableColumn id="18" xr3:uid="{2EEAD14D-DA79-42D9-8FF5-213ED0650E71}" name="Total Points" dataDxfId="103">
      <calculatedColumnFormula>SUM(D2:F2)</calculatedColumnFormula>
    </tableColumn>
  </tableColumns>
  <tableStyleInfo name="Table Style 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434699B-11C0-4D4C-9616-C5228A46FD5D}" name="Table110" displayName="Table110" ref="A1:M401" totalsRowShown="0" headerRowDxfId="141" dataDxfId="140" tableBorderDxfId="139">
  <sortState xmlns:xlrd2="http://schemas.microsoft.com/office/spreadsheetml/2017/richdata2" ref="A2:M401">
    <sortCondition descending="1" ref="M2:M401"/>
    <sortCondition ref="D2:D401"/>
  </sortState>
  <tableColumns count="13">
    <tableColumn id="1" xr3:uid="{4FDEF9E2-27AD-44BE-BA2F-65720ED5C778}" name="Rank" dataDxfId="138"/>
    <tableColumn id="2" xr3:uid="{A4CFF321-B155-48CA-9DA4-5BBE19A24719}" name="Name" dataDxfId="137"/>
    <tableColumn id="3" xr3:uid="{97A8DB87-F596-4630-BEB1-C96C73ADCFCA}" name="County" dataDxfId="136"/>
    <tableColumn id="16" xr3:uid="{67845E00-7AC4-4886-9AC2-0A22571373AA}" name="Grade" dataDxfId="135"/>
    <tableColumn id="6" xr3:uid="{E78639B0-9485-4D34-9475-DE4A58CF3180}" name="1/2    Nationals 2023" dataDxfId="134"/>
    <tableColumn id="4" xr3:uid="{7B0F9820-ADB6-480C-8CAE-C33ED4E0EB73}" name="1/2       All Ire 2023" dataDxfId="133"/>
    <tableColumn id="9" xr3:uid="{0CB5E843-AA10-4514-B1E9-971A186B9211}" name="3/4 Nationals 2024" dataDxfId="132"/>
    <tableColumn id="14" xr3:uid="{4A7C9C26-8B80-41D8-957F-2B7C814C5307}" name="3/4      All Ire 2024" dataDxfId="131"/>
    <tableColumn id="7" xr3:uid="{5DA416D2-77D7-4CA8-8ADB-7EF4AFCDB364}" name="Nationals 2025" dataDxfId="130"/>
    <tableColumn id="13" xr3:uid="{64580D87-E617-4137-8543-770748B8C9D4}" name="All Ire 2025" dataDxfId="129"/>
    <tableColumn id="15" xr3:uid="{19563FC1-DD67-4319-B125-5F55AF45F550}" name="Nationals          2026" dataDxfId="128"/>
    <tableColumn id="11" xr3:uid="{953F8285-E07A-48F8-A486-CD3FAA9B0415}" name="All Ire 2026" dataDxfId="127"/>
    <tableColumn id="12" xr3:uid="{7D24D67E-F95F-46DB-9D17-6044E7FD78B1}" name="Total Points" dataDxfId="126">
      <calculatedColumnFormula array="1">SUM(LARGE(E2:L2,{1,2,3,4}))</calculatedColumnFormula>
    </tableColumn>
  </tableColumns>
  <tableStyleInfo name="Table Style 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63DD445-D4F6-443A-BCD1-657DAC3B0FBE}" name="Table8811" displayName="Table8811" ref="A1:M1048564" totalsRowShown="0">
  <sortState xmlns:xlrd2="http://schemas.microsoft.com/office/spreadsheetml/2017/richdata2" ref="A2:M52">
    <sortCondition descending="1" ref="M2:M52"/>
    <sortCondition descending="1" ref="D2:D52"/>
  </sortState>
  <tableColumns count="13">
    <tableColumn id="1" xr3:uid="{6EFD7F02-C818-4588-B8CE-07CC7691DBAD}" name="Rank" dataDxfId="102"/>
    <tableColumn id="2" xr3:uid="{3505ED6A-EACA-448F-90EB-C8DBC3898F80}" name="Name"/>
    <tableColumn id="3" xr3:uid="{DCA9BDD3-EA10-4E31-97AF-FDFAB53EA794}" name="County"/>
    <tableColumn id="4" xr3:uid="{11470E47-808D-4B95-AFF3-293554A2ECF1}" name="Grade"/>
    <tableColumn id="5" xr3:uid="{B94ECCEE-00FF-426C-A193-DF9834E0B618}" name="1/2    Nationals 2023" dataDxfId="101"/>
    <tableColumn id="6" xr3:uid="{A6AF0521-C9D9-4793-9381-B0DC1547DCEA}" name="1/2       All Ire 2023" dataDxfId="100"/>
    <tableColumn id="7" xr3:uid="{61A56AB1-C3F3-4914-9185-EF610D4310BB}" name="3/4 Nationals 2024" dataDxfId="99"/>
    <tableColumn id="8" xr3:uid="{2D6DCB9F-5473-4245-82F1-45D189B400E1}" name="3/4      All Ire 2024" dataDxfId="98"/>
    <tableColumn id="9" xr3:uid="{09FFA94D-D5BC-4B4A-BF30-B1B73E2CD8FE}" name="Nationals 2025" dataDxfId="97"/>
    <tableColumn id="10" xr3:uid="{D8F217FD-D255-48F5-8AE1-67D7EF70085D}" name="All Ire 2025" dataDxfId="96"/>
    <tableColumn id="13" xr3:uid="{43660A79-B7FC-4874-8D56-8682ED23D345}" name="Nationals          2026" dataDxfId="95"/>
    <tableColumn id="11" xr3:uid="{BDB4EF20-FB92-410E-8D0D-B4E10DEA6344}" name="All Ire 2026" dataDxfId="94"/>
    <tableColumn id="12" xr3:uid="{A46504F1-18F1-4A20-924A-C4801A9262B9}" name="Total Points" dataDxfId="93"/>
  </tableColumns>
  <tableStyleInfo name="Table Style 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65FC62-7496-4B20-B543-896C463E0455}" name="Table2" displayName="Table2" ref="A1:Q379" totalsRowShown="0" headerRowDxfId="92" dataDxfId="91" tableBorderDxfId="90">
  <autoFilter ref="A1:Q379" xr:uid="{1765FC62-7496-4B20-B543-896C463E045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sortState xmlns:xlrd2="http://schemas.microsoft.com/office/spreadsheetml/2017/richdata2" ref="A2:Q379">
    <sortCondition descending="1" ref="Q2:Q379"/>
    <sortCondition ref="C2:C379"/>
  </sortState>
  <tableColumns count="17">
    <tableColumn id="1" xr3:uid="{B57FBF6D-0069-4C15-B9EC-D09284F338B4}" name="Rank" dataDxfId="89"/>
    <tableColumn id="2" xr3:uid="{1AE557F4-CCE3-4788-9015-FDA520126B31}" name="Name" dataDxfId="88"/>
    <tableColumn id="3" xr3:uid="{201C6403-D0C0-45D5-A202-118C39DBD041}" name="County" dataDxfId="87"/>
    <tableColumn id="4" xr3:uid="{D7955D0D-1707-4E80-A14C-4AA3FA6CE558}" name="Grade" dataDxfId="86"/>
    <tableColumn id="5" xr3:uid="{F254D673-91C3-430C-ACEC-F4F0D6EA1C4F}" name="1/2 All Ire 2023" dataDxfId="85"/>
    <tableColumn id="6" xr3:uid="{579DBF9B-A4C6-4764-9ECF-1A88F61A2692}" name="1/2 Nat 2023" dataDxfId="84"/>
    <tableColumn id="7" xr3:uid="{B0077875-9DC7-40FA-B88A-E7F5D8E7B934}" name="3/4 All-Ire 2024" dataDxfId="83"/>
    <tableColumn id="8" xr3:uid="{91746AC4-ABE6-4756-8923-9BB3172F02F3}" name="Worlds 2024" dataDxfId="82"/>
    <tableColumn id="13" xr3:uid="{76CBB025-A2D7-45EF-A776-0769F2F67814}" name="Nationals 2025" dataDxfId="81"/>
    <tableColumn id="14" xr3:uid="{EF7A9417-991F-497A-9F0A-D88E1816435E}" name="All-Ire 2025" dataDxfId="80"/>
    <tableColumn id="9" xr3:uid="{5D871022-816E-4EDD-8956-2CAF56EE4510}" name="Ant Slam 2026" dataDxfId="79"/>
    <tableColumn id="12" xr3:uid="{031347F7-E7BF-462F-A4E8-617F538A01E9}" name="Inis Mór 2026" dataDxfId="78"/>
    <tableColumn id="10" xr3:uid="{4C087E94-E0FF-44BB-A166-888ECBD26602}" name="Lough Show 2026" dataDxfId="77"/>
    <tableColumn id="11" xr3:uid="{A0914588-DE49-47F4-92B3-2972AF51B265}" name="Clo Balla 2026" dataDxfId="76"/>
    <tableColumn id="16" xr3:uid="{2279CA4C-3FEB-4A2E-BD3A-FE9199E7D42E}" name="Nationals 2026" dataDxfId="75"/>
    <tableColumn id="17" xr3:uid="{2DD1AAB4-92C1-4A5C-9281-E7BFDD28733C}" name="All-Ire 2026" dataDxfId="74"/>
    <tableColumn id="15" xr3:uid="{6BE15E50-B156-45AD-B851-7D5CDCAF0A5D}" name="Total Points" dataDxfId="73">
      <calculatedColumnFormula array="1">SUM(LARGE(E2:P2,{1,2,3,4,5,6,7}))</calculatedColumnFormula>
    </tableColumn>
  </tableColumns>
  <tableStyleInfo name="Table Style 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75EB2F5-B2B3-47B4-B8EB-5F0E9FA5A1AA}" name="Table5" displayName="Table5" ref="A1:R158" totalsRowShown="0" headerRowDxfId="72" dataDxfId="70" headerRowBorderDxfId="71" tableBorderDxfId="69" totalsRowBorderDxfId="68">
  <autoFilter ref="A1:R158" xr:uid="{575EB2F5-B2B3-47B4-B8EB-5F0E9FA5A1A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sortState xmlns:xlrd2="http://schemas.microsoft.com/office/spreadsheetml/2017/richdata2" ref="A2:R158">
    <sortCondition descending="1" ref="R2:R158"/>
    <sortCondition ref="C2:C158"/>
  </sortState>
  <tableColumns count="18">
    <tableColumn id="1" xr3:uid="{709FBC22-E0F7-472E-BAC1-A6640B02A3F6}" name="Rank" dataDxfId="67">
      <calculatedColumnFormula>IF(R2=R1,"=",COUNTA($A1:A$2)+1)</calculatedColumnFormula>
    </tableColumn>
    <tableColumn id="2" xr3:uid="{7B228EF0-C1A1-420E-B06E-6B1930C01DBE}" name="Name" dataDxfId="66"/>
    <tableColumn id="3" xr3:uid="{E278ABD2-430F-4256-85B3-5DC4FF31260B}" name="County" dataDxfId="65"/>
    <tableColumn id="4" xr3:uid="{51C06813-A131-4E0E-9132-7C8AF8FF98A2}" name="Grade" dataDxfId="64"/>
    <tableColumn id="5" xr3:uid="{169619B6-5304-4721-8E70-4D586D8CC190}" name="1/2 All Ire 2023" dataDxfId="63"/>
    <tableColumn id="6" xr3:uid="{4B512C0D-0F0F-43F3-856F-4285DE6A58DA}" name="1/2 Nat 2023" dataDxfId="62"/>
    <tableColumn id="7" xr3:uid="{E1CBAB17-ABFB-4438-BFC5-246C1A931B45}" name="3/4 All-Ire 2024" dataDxfId="61"/>
    <tableColumn id="8" xr3:uid="{8AACA0BD-2D6D-4E51-A0C8-59DB40796BF4}" name="Worlds 2024" dataDxfId="60"/>
    <tableColumn id="9" xr3:uid="{8606927B-83C6-4D7C-85B4-52A1CFEB89B6}" name="She's ACE 2025" dataDxfId="59"/>
    <tableColumn id="10" xr3:uid="{C696708C-FFED-4E20-8027-BAD0F153047A}" name="Nationals 2025" dataDxfId="58"/>
    <tableColumn id="11" xr3:uid="{EC5067AF-CEA0-4552-BBD1-27B356D28FCD}" name="All-Ire 2025" dataDxfId="57"/>
    <tableColumn id="12" xr3:uid="{7BA06678-EEF7-4852-B16D-30DB30526496}" name="Ant Slam 2026" dataDxfId="56"/>
    <tableColumn id="15" xr3:uid="{DF1142FD-3294-4619-8A85-E66E59A66554}" name="Inis Mór 2026" dataDxfId="55"/>
    <tableColumn id="13" xr3:uid="{DCD7F0DD-F6CC-4CA8-885E-BD8CF8E1D9F6}" name="Lough Show 2026" dataDxfId="54"/>
    <tableColumn id="14" xr3:uid="{6DFDEB0F-1873-447B-A0EF-AFDF177B02BB}" name="Clo Balla 2026" dataDxfId="53"/>
    <tableColumn id="16" xr3:uid="{3DDBD063-528D-4D02-ABFE-A3C2146AFD3A}" name="Nationals 2026" dataDxfId="52"/>
    <tableColumn id="17" xr3:uid="{AFCD18F5-1797-43D8-845A-E0E9AD6D60F6}" name="All-Ire 2026" dataDxfId="51"/>
    <tableColumn id="18" xr3:uid="{F7B8333E-A2C8-4CD5-9B9E-2BADD45900F9}" name="Total Points" dataDxfId="50">
      <calculatedColumnFormula array="1">SUM(LARGE(E2:Q2,{1,2,3,4,5,6,7}))</calculatedColumnFormula>
    </tableColumn>
  </tableColumns>
  <tableStyleInfo name="Table Style 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8326188-E7EA-4127-8AA2-6FEB90C6231E}" name="Table17" displayName="Table17" ref="A1:I68" totalsRowShown="0" headerRowDxfId="49" dataDxfId="48" tableBorderDxfId="47">
  <sortState xmlns:xlrd2="http://schemas.microsoft.com/office/spreadsheetml/2017/richdata2" ref="A2:I68">
    <sortCondition descending="1" ref="I2:I68"/>
    <sortCondition ref="D2:D68"/>
  </sortState>
  <tableColumns count="9">
    <tableColumn id="1" xr3:uid="{9161AEE8-238B-4E8A-9084-3CADE030753E}" name="Rank" dataDxfId="46"/>
    <tableColumn id="2" xr3:uid="{69845A92-2151-499E-8B58-049B536461CC}" name="Name" dataDxfId="45"/>
    <tableColumn id="3" xr3:uid="{72FD0BCC-803C-48A8-8E5D-EA016EFD8150}" name="County" dataDxfId="44"/>
    <tableColumn id="16" xr3:uid="{D7BA696A-EDB8-40CB-9883-EC4F2547AEFB}" name="Grade" dataDxfId="43"/>
    <tableColumn id="4" xr3:uid="{2729747A-5E9E-493B-AC17-7F4F81090121}" name="1/2 All Ire 2023" dataDxfId="42"/>
    <tableColumn id="14" xr3:uid="{5EE94BE8-20E7-4B3A-9461-45B8D796D4CF}" name="3/4 All Ire 2024" dataDxfId="41"/>
    <tableColumn id="13" xr3:uid="{6CE09529-13BC-43AA-B8B3-C11C6DFAC97C}" name="All Ire 2025" dataDxfId="40"/>
    <tableColumn id="11" xr3:uid="{38076DF2-C76C-44C1-8795-BA286EE6BA25}" name="All Ire 2026" dataDxfId="39"/>
    <tableColumn id="12" xr3:uid="{668F870D-7885-4F40-B4BF-C1E01387FC4D}" name="Total Points" dataDxfId="38">
      <calculatedColumnFormula array="1">SUM(LARGE(E2:H2,{1,2,3}))</calculatedColumnFormula>
    </tableColumn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0722A9-4F0A-450C-B785-D48696035DB5}" name="Table1" displayName="Table1" ref="A1:O992" totalsRowShown="0" headerRowDxfId="37" dataDxfId="36" tableBorderDxfId="35">
  <autoFilter ref="A1:O992" xr:uid="{CA0722A9-4F0A-450C-B785-D48696035DB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sortState xmlns:xlrd2="http://schemas.microsoft.com/office/spreadsheetml/2017/richdata2" ref="A2:O992">
    <sortCondition descending="1" ref="O2:O992"/>
    <sortCondition ref="D2:D992"/>
  </sortState>
  <tableColumns count="15">
    <tableColumn id="1" xr3:uid="{3AF4D0C2-BA40-4E8D-AA09-53A95B7B7D74}" name="Rank" dataDxfId="34"/>
    <tableColumn id="2" xr3:uid="{E3A78FD4-8F2D-435A-9B77-8A3F7D891EC0}" name="Name" dataDxfId="33"/>
    <tableColumn id="3" xr3:uid="{8812FFF5-1AB1-4F6F-B14E-7548B49D5058}" name="County" dataDxfId="32"/>
    <tableColumn id="16" xr3:uid="{A7D85E5B-DD49-4C31-A66A-145ECE51BBA4}" name="Grade" dataDxfId="31"/>
    <tableColumn id="4" xr3:uid="{306B4695-4BF3-4AB1-823E-FC12D619B934}" name="1/2 All Ire 2023" dataDxfId="30"/>
    <tableColumn id="6" xr3:uid="{EFE89B72-DD93-4E3C-B855-5637769E1667}" name="1/2 Nat 2023" dataDxfId="29"/>
    <tableColumn id="14" xr3:uid="{28903899-7F0B-43B0-8895-57B3E801BC30}" name="3/4 All Ire 2024" dataDxfId="28"/>
    <tableColumn id="5" xr3:uid="{71CE4052-1678-4D4D-AA50-5C6C88D0447A}" name="Worlds 2024" dataDxfId="27"/>
    <tableColumn id="13" xr3:uid="{BA9B1E56-A847-4DD5-8AFB-CD3927D883C1}" name="All Ire 2025" dataDxfId="26"/>
    <tableColumn id="7" xr3:uid="{221E6DBE-DC37-40C5-952B-26824CA9E9B0}" name="Gloves 2025" dataDxfId="25"/>
    <tableColumn id="15" xr3:uid="{489CA854-E0E5-44E3-801F-B358660F7296}" name="Nationals          2025-2026" dataDxfId="24"/>
    <tableColumn id="9" xr3:uid="{87F2F188-A3B8-4E90-8BB2-0328A671DA7F}" name="Mick Kerr 2026" dataDxfId="23"/>
    <tableColumn id="10" xr3:uid="{92558DD7-E80F-401E-8178-2E67882EAD63}" name="South Clas 2025" dataDxfId="22"/>
    <tableColumn id="11" xr3:uid="{740949D6-7284-4DA8-93B8-665F48053ECB}" name="All Ire 2026" dataDxfId="21"/>
    <tableColumn id="12" xr3:uid="{66D8F41B-0732-43D0-A624-F10199872093}" name="Total Points" dataDxfId="20">
      <calculatedColumnFormula array="1">SUM(LARGE(E2:N2,{1,2,3,4,5,6,7}))</calculatedColumnFormula>
    </tableColumn>
  </tableColumns>
  <tableStyleInfo name="Table Style 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8836443-14C6-4783-9D22-0136FE2F3B8D}" name="Table88" displayName="Table88" ref="A1:O193" totalsRowShown="0" headerRowDxfId="19" dataDxfId="17" headerRowBorderDxfId="18" tableBorderDxfId="16" totalsRowBorderDxfId="15">
  <sortState xmlns:xlrd2="http://schemas.microsoft.com/office/spreadsheetml/2017/richdata2" ref="A2:O193">
    <sortCondition descending="1" ref="O2:O193"/>
    <sortCondition descending="1" ref="D2:D193"/>
  </sortState>
  <tableColumns count="15">
    <tableColumn id="1" xr3:uid="{FC8E061A-B7EC-4522-89DE-78BBB033F4DB}" name="Rank" dataDxfId="14"/>
    <tableColumn id="2" xr3:uid="{83E7F8F4-4EB3-4667-8867-AB53083AB078}" name="Name" dataDxfId="13"/>
    <tableColumn id="3" xr3:uid="{F8C9B793-6903-42B4-B9BF-6524290A591D}" name="County" dataDxfId="12"/>
    <tableColumn id="4" xr3:uid="{1CC6FA9C-2CF3-4A9A-9CC0-C547F1B93D08}" name="Grade" dataDxfId="11"/>
    <tableColumn id="5" xr3:uid="{043704B6-51DB-4F5F-A762-85A0725689DA}" name="1/2 All Ire 2023" dataDxfId="10"/>
    <tableColumn id="6" xr3:uid="{5A60B215-CC39-4044-90B3-DAC4E8FB5A05}" name="1/2 Nat 2023" dataDxfId="9"/>
    <tableColumn id="7" xr3:uid="{12AE7DE0-4342-4346-874E-B0B2A873C72C}" name="3/4 All Ire 2024" dataDxfId="8"/>
    <tableColumn id="8" xr3:uid="{39AA6109-E1BE-47E1-B2C8-E806C391B2F2}" name="Worlds 2024" dataDxfId="7"/>
    <tableColumn id="9" xr3:uid="{4979BA55-BE4D-4C0C-8180-30AF8AB34FE4}" name="All Ire 2025" dataDxfId="6"/>
    <tableColumn id="10" xr3:uid="{1995713B-C037-4ECB-97FF-B53775022134}" name="Gloves 2025" dataDxfId="5"/>
    <tableColumn id="13" xr3:uid="{B2EB4619-A73E-4ADF-BCF4-3133F056114A}" name="Nationals                   2025-2026" dataDxfId="4"/>
    <tableColumn id="11" xr3:uid="{038EA903-8717-4047-B9B9-EB0D746A43A5}" name="Mick Kerr 2026" dataDxfId="3"/>
    <tableColumn id="12" xr3:uid="{18639990-96BA-4A66-BA15-17DB875F5C8D}" name="She's ACE 2025" dataDxfId="2"/>
    <tableColumn id="14" xr3:uid="{D40657CC-2C1D-471E-AE14-98F2F5D6CD8A}" name="All Ire 2026" dataDxfId="1"/>
    <tableColumn id="15" xr3:uid="{16467D94-48B7-4BA1-ACD0-4D64C2D38784}" name="Total Points" dataDxfId="0">
      <calculatedColumnFormula array="1">SUM(LARGE(E2:N2,{1,2,3,4,5,6,7}))</calculatedColumnFormula>
    </tableColumn>
  </tableColumns>
  <tableStyleInfo name="Table Style 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EBB0E-5AC7-4F11-A985-5BAE7CB8EC80}">
  <sheetPr>
    <pageSetUpPr fitToPage="1"/>
  </sheetPr>
  <dimension ref="B1:P685"/>
  <sheetViews>
    <sheetView zoomScale="70" zoomScaleNormal="70" workbookViewId="0">
      <selection activeCell="R20" sqref="R20"/>
    </sheetView>
  </sheetViews>
  <sheetFormatPr defaultRowHeight="14.5"/>
  <cols>
    <col min="1" max="1" width="2.453125" customWidth="1"/>
    <col min="2" max="2" width="25.1796875" customWidth="1"/>
    <col min="3" max="3" width="19" customWidth="1"/>
    <col min="4" max="4" width="5.81640625" style="1" customWidth="1"/>
    <col min="5" max="5" width="23.54296875" customWidth="1"/>
    <col min="6" max="6" width="12.54296875"/>
    <col min="7" max="7" width="5.81640625" style="1" customWidth="1"/>
    <col min="8" max="8" width="20.26953125" customWidth="1"/>
    <col min="9" max="9" width="14.26953125" customWidth="1"/>
    <col min="10" max="10" width="5.54296875" customWidth="1"/>
    <col min="11" max="11" width="21.453125" customWidth="1"/>
    <col min="12" max="12" width="12.54296875"/>
    <col min="13" max="13" width="5.453125" customWidth="1"/>
    <col min="14" max="14" width="21.7265625" customWidth="1"/>
    <col min="15" max="15" width="12.54296875"/>
    <col min="16" max="16" width="5.453125" style="115" customWidth="1"/>
  </cols>
  <sheetData>
    <row r="1" spans="2:16" ht="48.5" thickTop="1" thickBot="1">
      <c r="B1" s="220" t="s">
        <v>1260</v>
      </c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2"/>
    </row>
    <row r="2" spans="2:16">
      <c r="B2" s="48"/>
      <c r="P2" s="105"/>
    </row>
    <row r="3" spans="2:16">
      <c r="B3" s="223" t="s">
        <v>91</v>
      </c>
      <c r="C3" s="224"/>
      <c r="D3" s="2"/>
      <c r="E3" s="225" t="s">
        <v>3</v>
      </c>
      <c r="F3" s="224"/>
      <c r="G3" s="98"/>
      <c r="H3" s="225" t="s">
        <v>92</v>
      </c>
      <c r="I3" s="224"/>
      <c r="J3" s="99"/>
      <c r="K3" s="225" t="s">
        <v>93</v>
      </c>
      <c r="L3" s="224"/>
      <c r="M3" s="99"/>
      <c r="N3" s="225" t="s">
        <v>94</v>
      </c>
      <c r="O3" s="224"/>
      <c r="P3" s="106"/>
    </row>
    <row r="4" spans="2:16">
      <c r="B4" s="212" t="s">
        <v>95</v>
      </c>
      <c r="C4" s="213"/>
      <c r="D4" s="100" t="s">
        <v>96</v>
      </c>
      <c r="E4" s="214" t="s">
        <v>97</v>
      </c>
      <c r="F4" s="215"/>
      <c r="G4" s="3">
        <v>-0.2</v>
      </c>
      <c r="H4" s="216" t="s">
        <v>97</v>
      </c>
      <c r="I4" s="213"/>
      <c r="J4" s="3">
        <v>-0.2</v>
      </c>
      <c r="K4" s="217" t="s">
        <v>97</v>
      </c>
      <c r="L4" s="218"/>
      <c r="M4" s="3">
        <v>-0.2</v>
      </c>
      <c r="N4" s="216" t="s">
        <v>97</v>
      </c>
      <c r="O4" s="213"/>
      <c r="P4" s="107">
        <v>-0.15</v>
      </c>
    </row>
    <row r="5" spans="2:16">
      <c r="B5" s="49" t="s">
        <v>98</v>
      </c>
      <c r="C5" s="4">
        <v>5000</v>
      </c>
      <c r="D5" s="5">
        <v>1</v>
      </c>
      <c r="E5" s="6" t="s">
        <v>99</v>
      </c>
      <c r="F5" s="4">
        <v>4000</v>
      </c>
      <c r="G5" s="5">
        <v>1</v>
      </c>
      <c r="H5" s="6" t="s">
        <v>99</v>
      </c>
      <c r="I5" s="4">
        <v>3200</v>
      </c>
      <c r="J5" s="5">
        <v>1</v>
      </c>
      <c r="K5" s="6" t="s">
        <v>99</v>
      </c>
      <c r="L5" s="4">
        <v>2560</v>
      </c>
      <c r="M5" s="5">
        <v>1</v>
      </c>
      <c r="N5" s="6" t="s">
        <v>99</v>
      </c>
      <c r="O5" s="4">
        <v>2175</v>
      </c>
      <c r="P5" s="108">
        <v>1</v>
      </c>
    </row>
    <row r="6" spans="2:16">
      <c r="B6" s="49" t="s">
        <v>100</v>
      </c>
      <c r="C6" s="4">
        <v>3500</v>
      </c>
      <c r="D6" s="5">
        <v>-0.3</v>
      </c>
      <c r="E6" s="6" t="s">
        <v>100</v>
      </c>
      <c r="F6" s="4">
        <v>2800</v>
      </c>
      <c r="G6" s="5">
        <v>-0.3</v>
      </c>
      <c r="H6" s="6" t="s">
        <v>100</v>
      </c>
      <c r="I6" s="4">
        <v>2250</v>
      </c>
      <c r="J6" s="5">
        <v>-0.3</v>
      </c>
      <c r="K6" s="6" t="s">
        <v>100</v>
      </c>
      <c r="L6" s="4">
        <v>1800</v>
      </c>
      <c r="M6" s="5">
        <v>-0.3</v>
      </c>
      <c r="N6" s="6" t="s">
        <v>100</v>
      </c>
      <c r="O6" s="4">
        <v>1525</v>
      </c>
      <c r="P6" s="108">
        <v>-0.3</v>
      </c>
    </row>
    <row r="7" spans="2:16">
      <c r="B7" s="49" t="s">
        <v>101</v>
      </c>
      <c r="C7" s="4">
        <v>2625</v>
      </c>
      <c r="D7" s="5">
        <v>-0.25</v>
      </c>
      <c r="E7" s="6" t="s">
        <v>102</v>
      </c>
      <c r="F7" s="4">
        <v>2100</v>
      </c>
      <c r="G7" s="5">
        <v>-0.25</v>
      </c>
      <c r="H7" s="6" t="s">
        <v>102</v>
      </c>
      <c r="I7" s="4">
        <v>1690</v>
      </c>
      <c r="J7" s="5">
        <v>-0.25</v>
      </c>
      <c r="K7" s="6" t="s">
        <v>102</v>
      </c>
      <c r="L7" s="4">
        <v>1350</v>
      </c>
      <c r="M7" s="5">
        <v>-0.25</v>
      </c>
      <c r="N7" s="6" t="s">
        <v>102</v>
      </c>
      <c r="O7" s="4">
        <v>1145</v>
      </c>
      <c r="P7" s="108">
        <v>-0.25</v>
      </c>
    </row>
    <row r="8" spans="2:16">
      <c r="B8" s="50"/>
      <c r="C8" s="7"/>
      <c r="D8" s="5"/>
      <c r="E8" s="8" t="s">
        <v>103</v>
      </c>
      <c r="F8" s="7">
        <v>1890</v>
      </c>
      <c r="G8" s="5"/>
      <c r="H8" s="8" t="s">
        <v>103</v>
      </c>
      <c r="I8" s="7">
        <v>1520</v>
      </c>
      <c r="J8" s="5"/>
      <c r="K8" s="8" t="s">
        <v>103</v>
      </c>
      <c r="L8" s="7"/>
      <c r="M8" s="5"/>
      <c r="N8" s="8" t="s">
        <v>103</v>
      </c>
      <c r="O8" s="7">
        <v>1030</v>
      </c>
      <c r="P8" s="108"/>
    </row>
    <row r="9" spans="2:16">
      <c r="B9" s="49" t="s">
        <v>145</v>
      </c>
      <c r="C9" s="4">
        <v>2100</v>
      </c>
      <c r="D9" s="5">
        <v>-0.2</v>
      </c>
      <c r="E9" s="6" t="s">
        <v>104</v>
      </c>
      <c r="F9" s="4">
        <v>1680</v>
      </c>
      <c r="G9" s="5">
        <v>-0.2</v>
      </c>
      <c r="H9" s="6" t="s">
        <v>104</v>
      </c>
      <c r="I9" s="4">
        <v>1355</v>
      </c>
      <c r="J9" s="5">
        <v>-0.2</v>
      </c>
      <c r="K9" s="6" t="s">
        <v>105</v>
      </c>
      <c r="L9" s="4">
        <v>1150</v>
      </c>
      <c r="M9" s="5">
        <v>-0.2</v>
      </c>
      <c r="N9" s="6" t="s">
        <v>104</v>
      </c>
      <c r="O9" s="4">
        <v>920</v>
      </c>
      <c r="P9" s="108">
        <v>-0.2</v>
      </c>
    </row>
    <row r="10" spans="2:16">
      <c r="B10" s="50"/>
      <c r="C10" s="7"/>
      <c r="D10" s="5"/>
      <c r="E10" s="9" t="s">
        <v>106</v>
      </c>
      <c r="F10" s="7">
        <v>1660</v>
      </c>
      <c r="G10" s="5"/>
      <c r="H10" s="9" t="s">
        <v>106</v>
      </c>
      <c r="I10" s="7">
        <v>1335</v>
      </c>
      <c r="J10" s="5"/>
      <c r="K10" s="10" t="s">
        <v>174</v>
      </c>
      <c r="L10" s="4">
        <v>1100</v>
      </c>
      <c r="M10" s="5"/>
      <c r="N10" s="9" t="s">
        <v>106</v>
      </c>
      <c r="O10" s="7">
        <v>900</v>
      </c>
      <c r="P10" s="108"/>
    </row>
    <row r="11" spans="2:16">
      <c r="B11" s="50"/>
      <c r="C11" s="7"/>
      <c r="D11" s="5"/>
      <c r="E11" s="8" t="s">
        <v>107</v>
      </c>
      <c r="F11" s="7">
        <v>1640</v>
      </c>
      <c r="G11" s="5"/>
      <c r="H11" s="8" t="s">
        <v>107</v>
      </c>
      <c r="I11" s="7">
        <v>1315</v>
      </c>
      <c r="J11" s="5"/>
      <c r="K11" s="6" t="s">
        <v>108</v>
      </c>
      <c r="L11" s="4">
        <v>1050</v>
      </c>
      <c r="M11" s="5"/>
      <c r="N11" s="8" t="s">
        <v>107</v>
      </c>
      <c r="O11" s="7">
        <v>890</v>
      </c>
      <c r="P11" s="108"/>
    </row>
    <row r="12" spans="2:16">
      <c r="B12" s="50"/>
      <c r="C12" s="7"/>
      <c r="D12" s="5"/>
      <c r="E12" s="8" t="s">
        <v>109</v>
      </c>
      <c r="F12" s="7">
        <v>1620</v>
      </c>
      <c r="G12" s="5"/>
      <c r="H12" s="8" t="s">
        <v>109</v>
      </c>
      <c r="I12" s="7">
        <v>1295</v>
      </c>
      <c r="J12" s="5"/>
      <c r="K12" s="8" t="s">
        <v>109</v>
      </c>
      <c r="L12" s="7">
        <v>1025</v>
      </c>
      <c r="M12" s="5"/>
      <c r="N12" s="8" t="s">
        <v>109</v>
      </c>
      <c r="O12" s="7">
        <v>880</v>
      </c>
      <c r="P12" s="108"/>
    </row>
    <row r="13" spans="2:16">
      <c r="B13" s="49" t="s">
        <v>146</v>
      </c>
      <c r="C13" s="4">
        <v>2000</v>
      </c>
      <c r="D13" s="5">
        <v>-0.05</v>
      </c>
      <c r="E13" s="6" t="s">
        <v>110</v>
      </c>
      <c r="F13" s="4">
        <v>1600</v>
      </c>
      <c r="G13" s="5">
        <v>-0.05</v>
      </c>
      <c r="H13" s="6" t="s">
        <v>110</v>
      </c>
      <c r="I13" s="4">
        <v>1290</v>
      </c>
      <c r="J13" s="5">
        <v>-0.05</v>
      </c>
      <c r="K13" s="6" t="s">
        <v>111</v>
      </c>
      <c r="L13" s="4">
        <v>1000</v>
      </c>
      <c r="M13" s="5">
        <v>-0.05</v>
      </c>
      <c r="N13" s="6" t="s">
        <v>110</v>
      </c>
      <c r="O13" s="4">
        <v>875</v>
      </c>
      <c r="P13" s="108">
        <v>-0.05</v>
      </c>
    </row>
    <row r="14" spans="2:16">
      <c r="B14" s="50"/>
      <c r="C14" s="7"/>
      <c r="D14" s="11"/>
      <c r="E14" s="8" t="s">
        <v>112</v>
      </c>
      <c r="F14" s="7">
        <v>1590</v>
      </c>
      <c r="G14" s="11"/>
      <c r="H14" s="8" t="s">
        <v>112</v>
      </c>
      <c r="I14" s="7">
        <v>1280</v>
      </c>
      <c r="J14" s="11"/>
      <c r="K14" s="6" t="s">
        <v>113</v>
      </c>
      <c r="L14" s="4">
        <v>950</v>
      </c>
      <c r="M14" s="11"/>
      <c r="N14" s="8" t="s">
        <v>112</v>
      </c>
      <c r="O14" s="7">
        <v>870</v>
      </c>
      <c r="P14" s="109"/>
    </row>
    <row r="15" spans="2:16">
      <c r="B15" s="50"/>
      <c r="C15" s="7"/>
      <c r="D15" s="11"/>
      <c r="E15" s="8" t="s">
        <v>114</v>
      </c>
      <c r="F15" s="7">
        <v>1580</v>
      </c>
      <c r="G15" s="11"/>
      <c r="H15" s="8" t="s">
        <v>114</v>
      </c>
      <c r="I15" s="7">
        <v>1270</v>
      </c>
      <c r="J15" s="11"/>
      <c r="K15" s="6" t="s">
        <v>115</v>
      </c>
      <c r="L15" s="4">
        <v>925</v>
      </c>
      <c r="M15" s="11"/>
      <c r="N15" s="8" t="s">
        <v>114</v>
      </c>
      <c r="O15" s="7">
        <v>865</v>
      </c>
      <c r="P15" s="109"/>
    </row>
    <row r="16" spans="2:16">
      <c r="B16" s="50"/>
      <c r="C16" s="7"/>
      <c r="D16" s="11"/>
      <c r="E16" s="8" t="s">
        <v>116</v>
      </c>
      <c r="F16" s="7">
        <v>1570</v>
      </c>
      <c r="G16" s="11"/>
      <c r="H16" s="8" t="s">
        <v>116</v>
      </c>
      <c r="I16" s="7">
        <v>1260</v>
      </c>
      <c r="J16" s="11"/>
      <c r="K16" s="12" t="s">
        <v>117</v>
      </c>
      <c r="L16" s="13">
        <v>910</v>
      </c>
      <c r="M16" s="11"/>
      <c r="N16" s="8" t="s">
        <v>116</v>
      </c>
      <c r="O16" s="7">
        <v>860</v>
      </c>
      <c r="P16" s="109"/>
    </row>
    <row r="17" spans="2:16">
      <c r="B17" s="50"/>
      <c r="C17" s="7"/>
      <c r="D17" s="11"/>
      <c r="E17" s="8" t="s">
        <v>118</v>
      </c>
      <c r="F17" s="7">
        <v>1560</v>
      </c>
      <c r="G17" s="11"/>
      <c r="H17" s="8" t="s">
        <v>118</v>
      </c>
      <c r="I17" s="7">
        <v>1250</v>
      </c>
      <c r="J17" s="11"/>
      <c r="K17" s="14" t="s">
        <v>119</v>
      </c>
      <c r="L17" s="15">
        <v>900</v>
      </c>
      <c r="M17" s="11"/>
      <c r="N17" s="8" t="s">
        <v>118</v>
      </c>
      <c r="O17" s="7">
        <v>855</v>
      </c>
      <c r="P17" s="109"/>
    </row>
    <row r="18" spans="2:16">
      <c r="B18" s="50"/>
      <c r="C18" s="7"/>
      <c r="D18" s="11"/>
      <c r="E18" s="8" t="s">
        <v>120</v>
      </c>
      <c r="F18" s="7">
        <v>1550</v>
      </c>
      <c r="G18" s="11"/>
      <c r="H18" s="8" t="s">
        <v>120</v>
      </c>
      <c r="I18" s="7">
        <v>1240</v>
      </c>
      <c r="J18" s="97"/>
      <c r="K18" s="14" t="s">
        <v>1249</v>
      </c>
      <c r="L18" s="15">
        <v>890</v>
      </c>
      <c r="M18" s="11"/>
      <c r="N18" s="8" t="s">
        <v>120</v>
      </c>
      <c r="O18" s="7">
        <v>850</v>
      </c>
      <c r="P18" s="109"/>
    </row>
    <row r="19" spans="2:16">
      <c r="B19" s="50"/>
      <c r="C19" s="7"/>
      <c r="D19" s="11"/>
      <c r="E19" s="8" t="s">
        <v>121</v>
      </c>
      <c r="F19" s="7">
        <v>1540</v>
      </c>
      <c r="G19" s="11"/>
      <c r="H19" s="8" t="s">
        <v>121</v>
      </c>
      <c r="I19" s="7">
        <v>1235</v>
      </c>
      <c r="J19" s="97"/>
      <c r="K19" s="14" t="s">
        <v>1250</v>
      </c>
      <c r="L19" s="15">
        <v>880</v>
      </c>
      <c r="M19" s="11"/>
      <c r="N19" s="8" t="s">
        <v>121</v>
      </c>
      <c r="O19" s="7">
        <v>845</v>
      </c>
      <c r="P19" s="109"/>
    </row>
    <row r="20" spans="2:16">
      <c r="B20" s="50"/>
      <c r="C20" s="7"/>
      <c r="D20" s="11"/>
      <c r="E20" s="8" t="s">
        <v>122</v>
      </c>
      <c r="F20" s="7">
        <v>1530</v>
      </c>
      <c r="G20" s="11"/>
      <c r="H20" s="8" t="s">
        <v>122</v>
      </c>
      <c r="I20" s="7">
        <v>1230</v>
      </c>
      <c r="J20" s="97"/>
      <c r="K20" s="16"/>
      <c r="L20" s="16"/>
      <c r="M20" s="11"/>
      <c r="N20" s="8" t="s">
        <v>122</v>
      </c>
      <c r="O20" s="7">
        <v>840</v>
      </c>
      <c r="P20" s="109"/>
    </row>
    <row r="21" spans="2:16">
      <c r="B21" s="49" t="s">
        <v>147</v>
      </c>
      <c r="C21" s="4">
        <v>1900</v>
      </c>
      <c r="D21" s="5">
        <v>-0.05</v>
      </c>
      <c r="E21" s="10" t="s">
        <v>123</v>
      </c>
      <c r="F21" s="4">
        <v>1520</v>
      </c>
      <c r="G21" s="5">
        <v>-0.05</v>
      </c>
      <c r="H21" s="10" t="s">
        <v>123</v>
      </c>
      <c r="I21" s="4">
        <v>1225</v>
      </c>
      <c r="J21" s="96">
        <v>-0.05</v>
      </c>
      <c r="K21" s="16"/>
      <c r="L21" s="16"/>
      <c r="M21" s="11"/>
      <c r="N21" s="10" t="s">
        <v>123</v>
      </c>
      <c r="O21" s="4">
        <v>835</v>
      </c>
      <c r="P21" s="108">
        <v>-0.05</v>
      </c>
    </row>
    <row r="22" spans="2:16">
      <c r="B22" s="50"/>
      <c r="C22" s="7"/>
      <c r="D22" s="11"/>
      <c r="E22" s="9" t="s">
        <v>124</v>
      </c>
      <c r="F22" s="7">
        <v>1500</v>
      </c>
      <c r="G22" s="11"/>
      <c r="H22" s="9" t="s">
        <v>124</v>
      </c>
      <c r="I22" s="7">
        <v>1210</v>
      </c>
      <c r="J22" s="97"/>
      <c r="K22" s="16"/>
      <c r="L22" s="16"/>
      <c r="M22" s="11"/>
      <c r="N22" s="9" t="s">
        <v>124</v>
      </c>
      <c r="O22" s="7">
        <v>820</v>
      </c>
      <c r="P22" s="109"/>
    </row>
    <row r="23" spans="2:16">
      <c r="B23" s="50"/>
      <c r="C23" s="7"/>
      <c r="D23" s="11"/>
      <c r="E23" s="9" t="s">
        <v>125</v>
      </c>
      <c r="F23" s="7">
        <v>1480</v>
      </c>
      <c r="G23" s="11"/>
      <c r="H23" s="9" t="s">
        <v>125</v>
      </c>
      <c r="I23" s="7">
        <v>1195</v>
      </c>
      <c r="J23" s="97"/>
      <c r="K23" s="16"/>
      <c r="L23" s="16"/>
      <c r="M23" s="11"/>
      <c r="N23" s="9" t="s">
        <v>125</v>
      </c>
      <c r="O23" s="7">
        <v>810</v>
      </c>
      <c r="P23" s="109"/>
    </row>
    <row r="24" spans="2:16">
      <c r="B24" s="50"/>
      <c r="C24" s="7"/>
      <c r="D24" s="11"/>
      <c r="E24" s="9" t="s">
        <v>126</v>
      </c>
      <c r="F24" s="7">
        <v>1460</v>
      </c>
      <c r="G24" s="11"/>
      <c r="H24" s="9" t="s">
        <v>126</v>
      </c>
      <c r="I24" s="7">
        <v>1185</v>
      </c>
      <c r="J24" s="97"/>
      <c r="K24" s="16"/>
      <c r="L24" s="16"/>
      <c r="M24" s="11"/>
      <c r="N24" s="9" t="s">
        <v>126</v>
      </c>
      <c r="O24" s="7">
        <v>805</v>
      </c>
      <c r="P24" s="109"/>
    </row>
    <row r="25" spans="2:16">
      <c r="B25" s="50"/>
      <c r="C25" s="7"/>
      <c r="D25" s="11"/>
      <c r="E25" s="9" t="s">
        <v>127</v>
      </c>
      <c r="F25" s="7">
        <v>1450</v>
      </c>
      <c r="G25" s="11"/>
      <c r="H25" s="9" t="s">
        <v>127</v>
      </c>
      <c r="I25" s="7">
        <v>1175</v>
      </c>
      <c r="J25" s="97"/>
      <c r="K25" s="16"/>
      <c r="L25" s="16"/>
      <c r="M25" s="11"/>
      <c r="N25" s="9" t="s">
        <v>127</v>
      </c>
      <c r="O25" s="7">
        <v>800</v>
      </c>
      <c r="P25" s="109"/>
    </row>
    <row r="26" spans="2:16">
      <c r="B26" s="49" t="s">
        <v>148</v>
      </c>
      <c r="C26" s="4">
        <v>1805</v>
      </c>
      <c r="D26" s="5">
        <v>-0.05</v>
      </c>
      <c r="E26" s="10" t="s">
        <v>128</v>
      </c>
      <c r="F26" s="17">
        <v>1445</v>
      </c>
      <c r="G26" s="5">
        <v>-0.05</v>
      </c>
      <c r="H26" s="10" t="s">
        <v>128</v>
      </c>
      <c r="I26" s="4">
        <v>1165</v>
      </c>
      <c r="J26" s="96">
        <v>-0.05</v>
      </c>
      <c r="K26" s="16"/>
      <c r="L26" s="16"/>
      <c r="M26" s="11"/>
      <c r="N26" s="10" t="s">
        <v>128</v>
      </c>
      <c r="O26" s="17">
        <v>795</v>
      </c>
      <c r="P26" s="108">
        <v>-0.05</v>
      </c>
    </row>
    <row r="27" spans="2:16">
      <c r="B27" s="50"/>
      <c r="C27" s="7"/>
      <c r="D27" s="97"/>
      <c r="E27" s="9" t="s">
        <v>129</v>
      </c>
      <c r="F27" s="18">
        <v>1430</v>
      </c>
      <c r="G27" s="97"/>
      <c r="H27" s="9" t="s">
        <v>129</v>
      </c>
      <c r="I27" s="7">
        <v>1150</v>
      </c>
      <c r="J27" s="97"/>
      <c r="K27" s="16"/>
      <c r="L27" s="16"/>
      <c r="M27" s="97"/>
      <c r="N27" s="9" t="s">
        <v>129</v>
      </c>
      <c r="O27" s="18">
        <v>780</v>
      </c>
      <c r="P27" s="109"/>
    </row>
    <row r="28" spans="2:16">
      <c r="B28" s="50"/>
      <c r="C28" s="7"/>
      <c r="D28" s="97"/>
      <c r="E28" s="9" t="s">
        <v>130</v>
      </c>
      <c r="F28" s="18">
        <v>1415</v>
      </c>
      <c r="G28" s="97"/>
      <c r="H28" s="9" t="s">
        <v>130</v>
      </c>
      <c r="I28" s="7">
        <v>1140</v>
      </c>
      <c r="J28" s="97"/>
      <c r="K28" s="16"/>
      <c r="L28" s="16"/>
      <c r="M28" s="97"/>
      <c r="N28" s="9" t="s">
        <v>130</v>
      </c>
      <c r="O28" s="18">
        <v>775</v>
      </c>
      <c r="P28" s="109"/>
    </row>
    <row r="29" spans="2:16">
      <c r="B29" s="50"/>
      <c r="C29" s="7"/>
      <c r="D29" s="97"/>
      <c r="E29" s="9" t="s">
        <v>131</v>
      </c>
      <c r="F29" s="18">
        <v>1405</v>
      </c>
      <c r="G29" s="97"/>
      <c r="H29" s="9" t="s">
        <v>131</v>
      </c>
      <c r="I29" s="7">
        <v>1130</v>
      </c>
      <c r="J29" s="97"/>
      <c r="K29" s="16"/>
      <c r="L29" s="16"/>
      <c r="M29" s="97"/>
      <c r="N29" s="9" t="s">
        <v>131</v>
      </c>
      <c r="O29" s="18">
        <v>770</v>
      </c>
      <c r="P29" s="109"/>
    </row>
    <row r="30" spans="2:16">
      <c r="B30" s="50"/>
      <c r="C30" s="7"/>
      <c r="D30" s="97"/>
      <c r="E30" s="9" t="s">
        <v>132</v>
      </c>
      <c r="F30" s="18">
        <v>1395</v>
      </c>
      <c r="G30" s="97"/>
      <c r="H30" s="9" t="s">
        <v>132</v>
      </c>
      <c r="I30" s="7">
        <v>1120</v>
      </c>
      <c r="J30" s="97"/>
      <c r="K30" s="16"/>
      <c r="L30" s="16"/>
      <c r="M30" s="97"/>
      <c r="N30" s="9" t="s">
        <v>132</v>
      </c>
      <c r="O30" s="18">
        <v>765</v>
      </c>
      <c r="P30" s="109"/>
    </row>
    <row r="31" spans="2:16">
      <c r="B31" s="50"/>
      <c r="C31" s="7"/>
      <c r="D31" s="97"/>
      <c r="E31" s="9" t="s">
        <v>133</v>
      </c>
      <c r="F31" s="18">
        <v>1385</v>
      </c>
      <c r="G31" s="97"/>
      <c r="H31" s="9" t="s">
        <v>133</v>
      </c>
      <c r="I31" s="7">
        <v>1115</v>
      </c>
      <c r="J31" s="97"/>
      <c r="K31" s="16"/>
      <c r="L31" s="16"/>
      <c r="M31" s="97"/>
      <c r="N31" s="9" t="s">
        <v>133</v>
      </c>
      <c r="O31" s="18">
        <v>760</v>
      </c>
      <c r="P31" s="109"/>
    </row>
    <row r="32" spans="2:16">
      <c r="B32" s="49" t="s">
        <v>134</v>
      </c>
      <c r="C32" s="4">
        <v>1715</v>
      </c>
      <c r="D32" s="5">
        <v>-0.05</v>
      </c>
      <c r="E32" s="10" t="s">
        <v>135</v>
      </c>
      <c r="F32" s="17">
        <v>1375</v>
      </c>
      <c r="G32" s="5">
        <v>-0.05</v>
      </c>
      <c r="H32" s="10" t="s">
        <v>135</v>
      </c>
      <c r="I32" s="4">
        <v>1110</v>
      </c>
      <c r="J32" s="96">
        <v>-0.05</v>
      </c>
      <c r="K32" s="16"/>
      <c r="L32" s="16"/>
      <c r="M32" s="11"/>
      <c r="N32" s="10" t="s">
        <v>135</v>
      </c>
      <c r="O32" s="17">
        <v>755</v>
      </c>
      <c r="P32" s="108">
        <v>-0.05</v>
      </c>
    </row>
    <row r="33" spans="2:16">
      <c r="B33" s="51"/>
      <c r="C33" s="47"/>
      <c r="D33" s="2"/>
      <c r="E33" s="9" t="s">
        <v>136</v>
      </c>
      <c r="F33" s="18">
        <v>1370</v>
      </c>
      <c r="G33" s="2"/>
      <c r="H33" s="9" t="s">
        <v>136</v>
      </c>
      <c r="I33" s="7">
        <v>1100</v>
      </c>
      <c r="J33" s="2"/>
      <c r="K33" s="16"/>
      <c r="L33" s="16"/>
      <c r="M33" s="2"/>
      <c r="N33" s="9" t="s">
        <v>136</v>
      </c>
      <c r="O33" s="18">
        <v>745</v>
      </c>
      <c r="P33" s="106"/>
    </row>
    <row r="34" spans="2:16">
      <c r="B34" s="51"/>
      <c r="C34" s="47"/>
      <c r="D34" s="2"/>
      <c r="E34" s="9" t="s">
        <v>137</v>
      </c>
      <c r="F34" s="18">
        <v>1365</v>
      </c>
      <c r="G34" s="2"/>
      <c r="H34" s="9" t="s">
        <v>137</v>
      </c>
      <c r="I34" s="7">
        <v>1095</v>
      </c>
      <c r="J34" s="2"/>
      <c r="K34" s="16"/>
      <c r="L34" s="16"/>
      <c r="M34" s="2"/>
      <c r="N34" s="9" t="s">
        <v>137</v>
      </c>
      <c r="O34" s="18">
        <v>740</v>
      </c>
      <c r="P34" s="106"/>
    </row>
    <row r="35" spans="2:16">
      <c r="B35" s="51"/>
      <c r="C35" s="47"/>
      <c r="D35" s="2"/>
      <c r="E35" s="9" t="s">
        <v>138</v>
      </c>
      <c r="F35" s="18">
        <v>1360</v>
      </c>
      <c r="G35" s="2"/>
      <c r="H35" s="9" t="s">
        <v>138</v>
      </c>
      <c r="I35" s="7">
        <v>1085</v>
      </c>
      <c r="J35" s="2"/>
      <c r="K35" s="16"/>
      <c r="L35" s="16"/>
      <c r="M35" s="2"/>
      <c r="N35" s="9" t="s">
        <v>138</v>
      </c>
      <c r="O35" s="18">
        <v>735</v>
      </c>
      <c r="P35" s="106"/>
    </row>
    <row r="36" spans="2:16">
      <c r="B36" s="51"/>
      <c r="C36" s="47"/>
      <c r="D36" s="2"/>
      <c r="E36" s="9" t="s">
        <v>139</v>
      </c>
      <c r="F36" s="18">
        <v>1355</v>
      </c>
      <c r="G36" s="2"/>
      <c r="H36" s="9" t="s">
        <v>139</v>
      </c>
      <c r="I36" s="7">
        <v>1075</v>
      </c>
      <c r="J36" s="2"/>
      <c r="K36" s="16"/>
      <c r="L36" s="16"/>
      <c r="M36" s="2"/>
      <c r="N36" s="9" t="s">
        <v>139</v>
      </c>
      <c r="O36" s="18">
        <v>730</v>
      </c>
      <c r="P36" s="106"/>
    </row>
    <row r="37" spans="2:16">
      <c r="B37" s="51"/>
      <c r="C37" s="47"/>
      <c r="D37" s="2"/>
      <c r="E37" s="9" t="s">
        <v>140</v>
      </c>
      <c r="F37" s="18">
        <v>1350</v>
      </c>
      <c r="G37" s="2"/>
      <c r="H37" s="9" t="s">
        <v>140</v>
      </c>
      <c r="I37" s="7">
        <v>1065</v>
      </c>
      <c r="J37" s="2"/>
      <c r="K37" s="16"/>
      <c r="L37" s="16"/>
      <c r="M37" s="2"/>
      <c r="N37" s="9" t="s">
        <v>140</v>
      </c>
      <c r="O37" s="18">
        <v>725</v>
      </c>
      <c r="P37" s="106"/>
    </row>
    <row r="38" spans="2:16">
      <c r="B38" s="51"/>
      <c r="C38" s="47"/>
      <c r="D38" s="2"/>
      <c r="E38" s="10" t="s">
        <v>1251</v>
      </c>
      <c r="F38" s="17">
        <v>1345</v>
      </c>
      <c r="G38" s="5">
        <v>-0.05</v>
      </c>
      <c r="H38" s="10" t="s">
        <v>1251</v>
      </c>
      <c r="I38" s="4">
        <v>1055</v>
      </c>
      <c r="J38" s="96">
        <v>-0.05</v>
      </c>
      <c r="K38" s="16"/>
      <c r="L38" s="16"/>
      <c r="M38" s="11"/>
      <c r="N38" s="10" t="s">
        <v>1251</v>
      </c>
      <c r="O38" s="17">
        <v>720</v>
      </c>
      <c r="P38" s="108">
        <v>-0.05</v>
      </c>
    </row>
    <row r="39" spans="2:16">
      <c r="B39" s="51"/>
      <c r="C39" s="16"/>
      <c r="D39" s="2"/>
      <c r="E39" s="21"/>
      <c r="F39" s="21"/>
      <c r="G39" s="2"/>
      <c r="H39" s="16"/>
      <c r="I39" s="47"/>
      <c r="J39" s="2"/>
      <c r="K39" s="16"/>
      <c r="L39" s="47"/>
      <c r="M39" s="2"/>
      <c r="N39" s="16"/>
      <c r="O39" s="47"/>
      <c r="P39" s="106"/>
    </row>
    <row r="40" spans="2:16">
      <c r="B40" s="219" t="s">
        <v>141</v>
      </c>
      <c r="C40" s="215"/>
      <c r="D40" s="5">
        <v>-0.05</v>
      </c>
      <c r="E40" s="214" t="s">
        <v>1245</v>
      </c>
      <c r="F40" s="215"/>
      <c r="G40" s="5">
        <v>-0.05</v>
      </c>
      <c r="H40" s="214" t="s">
        <v>1245</v>
      </c>
      <c r="I40" s="215"/>
      <c r="J40" s="5">
        <v>-0.05</v>
      </c>
      <c r="K40" s="214" t="s">
        <v>1245</v>
      </c>
      <c r="L40" s="215"/>
      <c r="M40" s="5">
        <v>-0.05</v>
      </c>
      <c r="N40" s="214" t="s">
        <v>1245</v>
      </c>
      <c r="O40" s="215"/>
      <c r="P40" s="108">
        <v>-0.05</v>
      </c>
    </row>
    <row r="41" spans="2:16">
      <c r="B41" s="52" t="s">
        <v>98</v>
      </c>
      <c r="C41" s="4">
        <v>1630</v>
      </c>
      <c r="D41" s="5">
        <v>1</v>
      </c>
      <c r="E41" s="6" t="s">
        <v>99</v>
      </c>
      <c r="F41" s="4">
        <v>1305</v>
      </c>
      <c r="G41" s="5">
        <v>1</v>
      </c>
      <c r="H41" s="6" t="s">
        <v>99</v>
      </c>
      <c r="I41" s="4">
        <v>1005</v>
      </c>
      <c r="J41" s="5">
        <v>1</v>
      </c>
      <c r="K41" s="6" t="s">
        <v>99</v>
      </c>
      <c r="L41" s="4">
        <v>820</v>
      </c>
      <c r="M41" s="5">
        <v>1</v>
      </c>
      <c r="N41" s="22" t="s">
        <v>99</v>
      </c>
      <c r="O41" s="23">
        <v>685</v>
      </c>
      <c r="P41" s="108">
        <v>1</v>
      </c>
    </row>
    <row r="42" spans="2:16">
      <c r="B42" s="49" t="s">
        <v>100</v>
      </c>
      <c r="C42" s="4">
        <v>1305</v>
      </c>
      <c r="D42" s="5">
        <v>-0.2</v>
      </c>
      <c r="E42" s="6" t="s">
        <v>100</v>
      </c>
      <c r="F42" s="17">
        <v>1045</v>
      </c>
      <c r="G42" s="5">
        <v>-0.2</v>
      </c>
      <c r="H42" s="6" t="s">
        <v>100</v>
      </c>
      <c r="I42" s="4">
        <v>810</v>
      </c>
      <c r="J42" s="5">
        <v>-0.2</v>
      </c>
      <c r="K42" s="6" t="s">
        <v>100</v>
      </c>
      <c r="L42" s="4">
        <v>660</v>
      </c>
      <c r="M42" s="5">
        <v>-0.2</v>
      </c>
      <c r="N42" s="22" t="s">
        <v>100</v>
      </c>
      <c r="O42" s="23">
        <v>550</v>
      </c>
      <c r="P42" s="108">
        <v>-0.2</v>
      </c>
    </row>
    <row r="43" spans="2:16">
      <c r="B43" s="49" t="s">
        <v>144</v>
      </c>
      <c r="C43" s="4">
        <v>1110</v>
      </c>
      <c r="D43" s="5">
        <v>-0.15</v>
      </c>
      <c r="E43" s="6" t="s">
        <v>102</v>
      </c>
      <c r="F43" s="17">
        <v>890</v>
      </c>
      <c r="G43" s="5">
        <v>-0.15</v>
      </c>
      <c r="H43" s="6" t="s">
        <v>102</v>
      </c>
      <c r="I43" s="4">
        <v>670</v>
      </c>
      <c r="J43" s="5">
        <v>-0.15</v>
      </c>
      <c r="K43" s="6" t="s">
        <v>102</v>
      </c>
      <c r="L43" s="4">
        <v>565</v>
      </c>
      <c r="M43" s="5">
        <v>-0.15</v>
      </c>
      <c r="N43" s="22" t="s">
        <v>102</v>
      </c>
      <c r="O43" s="23">
        <v>470</v>
      </c>
      <c r="P43" s="108">
        <v>-0.15</v>
      </c>
    </row>
    <row r="44" spans="2:16">
      <c r="B44" s="50"/>
      <c r="C44" s="7"/>
      <c r="D44" s="5"/>
      <c r="E44" s="8" t="s">
        <v>103</v>
      </c>
      <c r="F44" s="18">
        <v>845</v>
      </c>
      <c r="G44" s="5"/>
      <c r="H44" s="8" t="s">
        <v>103</v>
      </c>
      <c r="I44" s="7">
        <v>640</v>
      </c>
      <c r="J44" s="5"/>
      <c r="K44" s="8" t="s">
        <v>103</v>
      </c>
      <c r="L44" s="7">
        <v>535</v>
      </c>
      <c r="M44" s="5"/>
      <c r="N44" s="14" t="s">
        <v>103</v>
      </c>
      <c r="O44" s="15">
        <v>450</v>
      </c>
      <c r="P44" s="108"/>
    </row>
    <row r="45" spans="2:16">
      <c r="B45" s="49" t="s">
        <v>145</v>
      </c>
      <c r="C45" s="4">
        <v>1000</v>
      </c>
      <c r="D45" s="5">
        <v>-0.1</v>
      </c>
      <c r="E45" s="6" t="s">
        <v>104</v>
      </c>
      <c r="F45" s="17">
        <v>800</v>
      </c>
      <c r="G45" s="5">
        <v>-0.1</v>
      </c>
      <c r="H45" s="6" t="s">
        <v>104</v>
      </c>
      <c r="I45" s="4">
        <v>610</v>
      </c>
      <c r="J45" s="5">
        <v>-0.1</v>
      </c>
      <c r="K45" s="6" t="s">
        <v>104</v>
      </c>
      <c r="L45" s="4">
        <v>510</v>
      </c>
      <c r="M45" s="5">
        <v>-0.1</v>
      </c>
      <c r="N45" s="22" t="s">
        <v>104</v>
      </c>
      <c r="O45" s="23">
        <v>425</v>
      </c>
      <c r="P45" s="108">
        <v>-0.1</v>
      </c>
    </row>
    <row r="46" spans="2:16">
      <c r="B46" s="50"/>
      <c r="C46" s="7"/>
      <c r="D46" s="5"/>
      <c r="E46" s="9" t="s">
        <v>106</v>
      </c>
      <c r="F46" s="18">
        <v>790</v>
      </c>
      <c r="G46" s="5"/>
      <c r="H46" s="9" t="s">
        <v>106</v>
      </c>
      <c r="I46" s="7">
        <v>595</v>
      </c>
      <c r="J46" s="5"/>
      <c r="K46" s="9" t="s">
        <v>106</v>
      </c>
      <c r="L46" s="7">
        <v>500</v>
      </c>
      <c r="M46" s="5"/>
      <c r="N46" s="14" t="s">
        <v>106</v>
      </c>
      <c r="O46" s="15">
        <v>420</v>
      </c>
      <c r="P46" s="108"/>
    </row>
    <row r="47" spans="2:16">
      <c r="B47" s="50"/>
      <c r="C47" s="7"/>
      <c r="D47" s="5"/>
      <c r="E47" s="8" t="s">
        <v>107</v>
      </c>
      <c r="F47" s="18">
        <v>780</v>
      </c>
      <c r="G47" s="5"/>
      <c r="H47" s="8" t="s">
        <v>107</v>
      </c>
      <c r="I47" s="7">
        <v>590</v>
      </c>
      <c r="J47" s="5"/>
      <c r="K47" s="8" t="s">
        <v>107</v>
      </c>
      <c r="L47" s="7">
        <v>495</v>
      </c>
      <c r="M47" s="5"/>
      <c r="N47" s="14" t="s">
        <v>107</v>
      </c>
      <c r="O47" s="15">
        <v>415</v>
      </c>
      <c r="P47" s="108"/>
    </row>
    <row r="48" spans="2:16">
      <c r="B48" s="50"/>
      <c r="C48" s="7"/>
      <c r="D48" s="5"/>
      <c r="E48" s="8" t="s">
        <v>109</v>
      </c>
      <c r="F48" s="18">
        <v>770</v>
      </c>
      <c r="G48" s="5"/>
      <c r="H48" s="8" t="s">
        <v>109</v>
      </c>
      <c r="I48" s="7">
        <v>585</v>
      </c>
      <c r="J48" s="5"/>
      <c r="K48" s="8" t="s">
        <v>109</v>
      </c>
      <c r="L48" s="7">
        <v>490</v>
      </c>
      <c r="M48" s="5"/>
      <c r="N48" s="14" t="s">
        <v>109</v>
      </c>
      <c r="O48" s="15">
        <v>410</v>
      </c>
      <c r="P48" s="108"/>
    </row>
    <row r="49" spans="2:16">
      <c r="B49" s="49" t="s">
        <v>146</v>
      </c>
      <c r="C49" s="4">
        <v>950</v>
      </c>
      <c r="D49" s="5">
        <v>-0.05</v>
      </c>
      <c r="E49" s="6" t="s">
        <v>110</v>
      </c>
      <c r="F49" s="17">
        <v>760</v>
      </c>
      <c r="G49" s="5">
        <v>-0.05</v>
      </c>
      <c r="H49" s="6" t="s">
        <v>110</v>
      </c>
      <c r="I49" s="4">
        <v>580</v>
      </c>
      <c r="J49" s="5">
        <v>-0.05</v>
      </c>
      <c r="K49" s="6" t="s">
        <v>110</v>
      </c>
      <c r="L49" s="4">
        <v>485</v>
      </c>
      <c r="M49" s="5">
        <v>-0.05</v>
      </c>
      <c r="N49" s="22" t="s">
        <v>110</v>
      </c>
      <c r="O49" s="23">
        <v>405</v>
      </c>
      <c r="P49" s="108">
        <v>-0.05</v>
      </c>
    </row>
    <row r="50" spans="2:16">
      <c r="B50" s="50"/>
      <c r="C50" s="7"/>
      <c r="D50" s="11"/>
      <c r="E50" s="8" t="s">
        <v>112</v>
      </c>
      <c r="F50" s="18">
        <v>755</v>
      </c>
      <c r="G50" s="11"/>
      <c r="H50" s="8" t="s">
        <v>112</v>
      </c>
      <c r="I50" s="7">
        <v>575</v>
      </c>
      <c r="J50" s="11"/>
      <c r="K50" s="8" t="s">
        <v>112</v>
      </c>
      <c r="L50" s="7">
        <v>480</v>
      </c>
      <c r="M50" s="11"/>
      <c r="N50" s="14" t="s">
        <v>112</v>
      </c>
      <c r="O50" s="15">
        <v>400</v>
      </c>
      <c r="P50" s="109"/>
    </row>
    <row r="51" spans="2:16">
      <c r="B51" s="50"/>
      <c r="C51" s="7"/>
      <c r="D51" s="11"/>
      <c r="E51" s="8" t="s">
        <v>114</v>
      </c>
      <c r="F51" s="18">
        <v>750</v>
      </c>
      <c r="G51" s="11"/>
      <c r="H51" s="8" t="s">
        <v>114</v>
      </c>
      <c r="I51" s="7">
        <v>570</v>
      </c>
      <c r="J51" s="11"/>
      <c r="K51" s="8" t="s">
        <v>114</v>
      </c>
      <c r="L51" s="7">
        <v>475</v>
      </c>
      <c r="M51" s="11"/>
      <c r="N51" s="14" t="s">
        <v>114</v>
      </c>
      <c r="O51" s="15">
        <v>395</v>
      </c>
      <c r="P51" s="109"/>
    </row>
    <row r="52" spans="2:16">
      <c r="B52" s="219" t="s">
        <v>141</v>
      </c>
      <c r="C52" s="215"/>
      <c r="D52" s="11"/>
      <c r="E52" s="214" t="s">
        <v>1245</v>
      </c>
      <c r="F52" s="215"/>
      <c r="G52" s="11"/>
      <c r="H52" s="214" t="s">
        <v>1245</v>
      </c>
      <c r="I52" s="215"/>
      <c r="J52" s="11"/>
      <c r="K52" s="214" t="s">
        <v>1245</v>
      </c>
      <c r="L52" s="215"/>
      <c r="M52" s="11"/>
      <c r="N52" s="214" t="s">
        <v>1245</v>
      </c>
      <c r="O52" s="215"/>
      <c r="P52" s="109"/>
    </row>
    <row r="53" spans="2:16">
      <c r="B53" s="50"/>
      <c r="C53" s="7"/>
      <c r="D53" s="11"/>
      <c r="E53" s="8" t="s">
        <v>116</v>
      </c>
      <c r="F53" s="18">
        <v>745</v>
      </c>
      <c r="G53" s="11"/>
      <c r="H53" s="8" t="s">
        <v>116</v>
      </c>
      <c r="I53" s="7">
        <v>565</v>
      </c>
      <c r="J53" s="11"/>
      <c r="K53" s="8" t="s">
        <v>116</v>
      </c>
      <c r="L53" s="7">
        <v>470</v>
      </c>
      <c r="M53" s="11"/>
      <c r="N53" s="14" t="s">
        <v>116</v>
      </c>
      <c r="O53" s="15">
        <v>390</v>
      </c>
      <c r="P53" s="109"/>
    </row>
    <row r="54" spans="2:16">
      <c r="B54" s="50"/>
      <c r="C54" s="7"/>
      <c r="D54" s="11"/>
      <c r="E54" s="8" t="s">
        <v>118</v>
      </c>
      <c r="F54" s="18">
        <v>740</v>
      </c>
      <c r="G54" s="11"/>
      <c r="H54" s="8" t="s">
        <v>118</v>
      </c>
      <c r="I54" s="7">
        <v>560</v>
      </c>
      <c r="J54" s="11"/>
      <c r="K54" s="8" t="s">
        <v>118</v>
      </c>
      <c r="L54" s="7">
        <v>465</v>
      </c>
      <c r="M54" s="11"/>
      <c r="N54" s="14" t="s">
        <v>118</v>
      </c>
      <c r="O54" s="15">
        <v>389</v>
      </c>
      <c r="P54" s="110"/>
    </row>
    <row r="55" spans="2:16">
      <c r="B55" s="50"/>
      <c r="C55" s="7"/>
      <c r="D55" s="11"/>
      <c r="E55" s="8" t="s">
        <v>120</v>
      </c>
      <c r="F55" s="18">
        <v>735</v>
      </c>
      <c r="G55" s="11"/>
      <c r="H55" s="8" t="s">
        <v>120</v>
      </c>
      <c r="I55" s="7">
        <v>559</v>
      </c>
      <c r="J55" s="102"/>
      <c r="K55" s="8" t="s">
        <v>120</v>
      </c>
      <c r="L55" s="7">
        <v>464</v>
      </c>
      <c r="M55" s="102"/>
      <c r="N55" s="14" t="s">
        <v>120</v>
      </c>
      <c r="O55" s="15">
        <v>388</v>
      </c>
      <c r="P55" s="109"/>
    </row>
    <row r="56" spans="2:16">
      <c r="B56" s="50"/>
      <c r="C56" s="7"/>
      <c r="D56" s="19"/>
      <c r="E56" s="8" t="s">
        <v>121</v>
      </c>
      <c r="F56" s="18">
        <v>730</v>
      </c>
      <c r="G56" s="19"/>
      <c r="H56" s="8" t="s">
        <v>121</v>
      </c>
      <c r="I56" s="7">
        <v>558</v>
      </c>
      <c r="J56" s="19"/>
      <c r="K56" s="8" t="s">
        <v>121</v>
      </c>
      <c r="L56" s="7">
        <v>463</v>
      </c>
      <c r="M56" s="19"/>
      <c r="N56" s="14" t="s">
        <v>121</v>
      </c>
      <c r="O56" s="15">
        <v>387</v>
      </c>
      <c r="P56" s="106"/>
    </row>
    <row r="57" spans="2:16">
      <c r="B57" s="50"/>
      <c r="C57" s="7"/>
      <c r="D57" s="19"/>
      <c r="E57" s="8" t="s">
        <v>122</v>
      </c>
      <c r="F57" s="18">
        <v>727</v>
      </c>
      <c r="G57" s="19"/>
      <c r="H57" s="8" t="s">
        <v>122</v>
      </c>
      <c r="I57" s="13">
        <v>557</v>
      </c>
      <c r="J57" s="19"/>
      <c r="K57" s="8" t="s">
        <v>122</v>
      </c>
      <c r="L57" s="13">
        <v>462</v>
      </c>
      <c r="M57" s="19"/>
      <c r="N57" s="14" t="s">
        <v>122</v>
      </c>
      <c r="O57" s="15">
        <v>386</v>
      </c>
      <c r="P57" s="106"/>
    </row>
    <row r="58" spans="2:16">
      <c r="B58" s="49" t="s">
        <v>147</v>
      </c>
      <c r="C58" s="4">
        <v>905</v>
      </c>
      <c r="D58" s="5">
        <v>-0.05</v>
      </c>
      <c r="E58" s="10" t="s">
        <v>123</v>
      </c>
      <c r="F58" s="17">
        <v>725</v>
      </c>
      <c r="G58" s="5">
        <v>-0.05</v>
      </c>
      <c r="H58" s="24" t="s">
        <v>123</v>
      </c>
      <c r="I58" s="23">
        <v>555</v>
      </c>
      <c r="J58" s="5">
        <v>-0.05</v>
      </c>
      <c r="K58" s="24" t="s">
        <v>123</v>
      </c>
      <c r="L58" s="23">
        <v>460</v>
      </c>
      <c r="M58" s="5">
        <v>-0.05</v>
      </c>
      <c r="N58" s="22" t="s">
        <v>123</v>
      </c>
      <c r="O58" s="23">
        <v>385</v>
      </c>
      <c r="P58" s="108">
        <v>-0.05</v>
      </c>
    </row>
    <row r="59" spans="2:16">
      <c r="B59" s="50"/>
      <c r="C59" s="7"/>
      <c r="D59" s="19"/>
      <c r="E59" s="9" t="s">
        <v>124</v>
      </c>
      <c r="F59" s="18">
        <v>710</v>
      </c>
      <c r="G59" s="19"/>
      <c r="H59" s="25" t="s">
        <v>124</v>
      </c>
      <c r="I59" s="15">
        <v>550</v>
      </c>
      <c r="J59" s="19"/>
      <c r="K59" s="25" t="s">
        <v>124</v>
      </c>
      <c r="L59" s="15">
        <v>455</v>
      </c>
      <c r="M59" s="19"/>
      <c r="N59" s="14" t="s">
        <v>124</v>
      </c>
      <c r="O59" s="15">
        <v>380</v>
      </c>
      <c r="P59" s="106"/>
    </row>
    <row r="60" spans="2:16">
      <c r="B60" s="50"/>
      <c r="C60" s="7"/>
      <c r="D60" s="19"/>
      <c r="E60" s="9" t="s">
        <v>125</v>
      </c>
      <c r="F60" s="18">
        <v>705</v>
      </c>
      <c r="G60" s="19"/>
      <c r="H60" s="25" t="s">
        <v>125</v>
      </c>
      <c r="I60" s="15">
        <v>545</v>
      </c>
      <c r="J60" s="19"/>
      <c r="K60" s="25" t="s">
        <v>125</v>
      </c>
      <c r="L60" s="15">
        <v>450</v>
      </c>
      <c r="M60" s="19"/>
      <c r="N60" s="14" t="s">
        <v>125</v>
      </c>
      <c r="O60" s="15">
        <v>375</v>
      </c>
      <c r="P60" s="106"/>
    </row>
    <row r="61" spans="2:16">
      <c r="B61" s="50"/>
      <c r="C61" s="7"/>
      <c r="D61" s="19"/>
      <c r="E61" s="9" t="s">
        <v>126</v>
      </c>
      <c r="F61" s="18">
        <v>700</v>
      </c>
      <c r="G61" s="19"/>
      <c r="H61" s="25" t="s">
        <v>126</v>
      </c>
      <c r="I61" s="15">
        <v>540</v>
      </c>
      <c r="J61" s="19"/>
      <c r="K61" s="25" t="s">
        <v>126</v>
      </c>
      <c r="L61" s="15">
        <v>445</v>
      </c>
      <c r="M61" s="19"/>
      <c r="N61" s="14" t="s">
        <v>126</v>
      </c>
      <c r="O61" s="15">
        <v>370</v>
      </c>
      <c r="P61" s="106"/>
    </row>
    <row r="62" spans="2:16">
      <c r="B62" s="50"/>
      <c r="C62" s="7"/>
      <c r="D62" s="19"/>
      <c r="E62" s="9" t="s">
        <v>127</v>
      </c>
      <c r="F62" s="18">
        <v>695</v>
      </c>
      <c r="G62" s="19"/>
      <c r="H62" s="25" t="s">
        <v>127</v>
      </c>
      <c r="I62" s="15">
        <v>535</v>
      </c>
      <c r="J62" s="19"/>
      <c r="K62" s="25" t="s">
        <v>127</v>
      </c>
      <c r="L62" s="15">
        <v>442</v>
      </c>
      <c r="M62" s="19"/>
      <c r="N62" s="14" t="s">
        <v>127</v>
      </c>
      <c r="O62" s="15">
        <v>377</v>
      </c>
      <c r="P62" s="106"/>
    </row>
    <row r="63" spans="2:16">
      <c r="B63" s="49" t="s">
        <v>148</v>
      </c>
      <c r="C63" s="4">
        <v>860</v>
      </c>
      <c r="D63" s="5">
        <v>-0.05</v>
      </c>
      <c r="E63" s="10" t="s">
        <v>128</v>
      </c>
      <c r="F63" s="17">
        <v>690</v>
      </c>
      <c r="G63" s="5">
        <v>-0.05</v>
      </c>
      <c r="H63" s="24" t="s">
        <v>128</v>
      </c>
      <c r="I63" s="23">
        <v>530</v>
      </c>
      <c r="J63" s="5">
        <v>-0.05</v>
      </c>
      <c r="K63" s="24" t="s">
        <v>128</v>
      </c>
      <c r="L63" s="23">
        <v>440</v>
      </c>
      <c r="M63" s="5">
        <v>-0.05</v>
      </c>
      <c r="N63" s="22" t="s">
        <v>128</v>
      </c>
      <c r="O63" s="23">
        <v>365</v>
      </c>
      <c r="P63" s="108">
        <v>-0.05</v>
      </c>
    </row>
    <row r="64" spans="2:16">
      <c r="B64" s="50"/>
      <c r="C64" s="7"/>
      <c r="D64" s="19"/>
      <c r="E64" s="9" t="s">
        <v>129</v>
      </c>
      <c r="F64" s="18">
        <v>680</v>
      </c>
      <c r="G64" s="19"/>
      <c r="H64" s="25" t="s">
        <v>129</v>
      </c>
      <c r="I64" s="15">
        <v>525</v>
      </c>
      <c r="J64" s="19"/>
      <c r="K64" s="25" t="s">
        <v>129</v>
      </c>
      <c r="L64" s="15">
        <v>435</v>
      </c>
      <c r="M64" s="19"/>
      <c r="N64" s="14" t="s">
        <v>129</v>
      </c>
      <c r="O64" s="15">
        <v>360</v>
      </c>
      <c r="P64" s="106"/>
    </row>
    <row r="65" spans="2:16">
      <c r="B65" s="50"/>
      <c r="C65" s="7"/>
      <c r="D65" s="19"/>
      <c r="E65" s="9" t="s">
        <v>130</v>
      </c>
      <c r="F65" s="18">
        <v>675</v>
      </c>
      <c r="G65" s="19"/>
      <c r="H65" s="25" t="s">
        <v>130</v>
      </c>
      <c r="I65" s="15">
        <v>520</v>
      </c>
      <c r="J65" s="19"/>
      <c r="K65" s="25" t="s">
        <v>130</v>
      </c>
      <c r="L65" s="15">
        <v>430</v>
      </c>
      <c r="M65" s="19"/>
      <c r="N65" s="14" t="s">
        <v>130</v>
      </c>
      <c r="O65" s="15">
        <v>355</v>
      </c>
      <c r="P65" s="106"/>
    </row>
    <row r="66" spans="2:16">
      <c r="B66" s="50"/>
      <c r="C66" s="7"/>
      <c r="D66" s="19"/>
      <c r="E66" s="9" t="s">
        <v>131</v>
      </c>
      <c r="F66" s="18">
        <v>670</v>
      </c>
      <c r="G66" s="19"/>
      <c r="H66" s="25" t="s">
        <v>131</v>
      </c>
      <c r="I66" s="15">
        <v>515</v>
      </c>
      <c r="J66" s="19"/>
      <c r="K66" s="25" t="s">
        <v>131</v>
      </c>
      <c r="L66" s="15">
        <v>427</v>
      </c>
      <c r="M66" s="19"/>
      <c r="N66" s="14" t="s">
        <v>131</v>
      </c>
      <c r="O66" s="15">
        <v>354</v>
      </c>
      <c r="P66" s="106"/>
    </row>
    <row r="67" spans="2:16">
      <c r="B67" s="50"/>
      <c r="C67" s="7"/>
      <c r="D67" s="19"/>
      <c r="E67" s="9" t="s">
        <v>132</v>
      </c>
      <c r="F67" s="18">
        <v>665</v>
      </c>
      <c r="G67" s="19"/>
      <c r="H67" s="25" t="s">
        <v>132</v>
      </c>
      <c r="I67" s="15">
        <v>510</v>
      </c>
      <c r="J67" s="19"/>
      <c r="K67" s="25" t="s">
        <v>132</v>
      </c>
      <c r="L67" s="15">
        <v>424</v>
      </c>
      <c r="M67" s="19"/>
      <c r="N67" s="14" t="s">
        <v>132</v>
      </c>
      <c r="O67" s="15">
        <v>353</v>
      </c>
      <c r="P67" s="106"/>
    </row>
    <row r="68" spans="2:16">
      <c r="B68" s="50"/>
      <c r="C68" s="7"/>
      <c r="D68" s="19"/>
      <c r="E68" s="9" t="s">
        <v>133</v>
      </c>
      <c r="F68" s="18">
        <v>660</v>
      </c>
      <c r="G68" s="19"/>
      <c r="H68" s="25" t="s">
        <v>133</v>
      </c>
      <c r="I68" s="15">
        <v>507</v>
      </c>
      <c r="J68" s="19"/>
      <c r="K68" s="25" t="s">
        <v>133</v>
      </c>
      <c r="L68" s="15">
        <v>422</v>
      </c>
      <c r="M68" s="19"/>
      <c r="N68" s="14" t="s">
        <v>133</v>
      </c>
      <c r="O68" s="15">
        <v>352</v>
      </c>
      <c r="P68" s="106"/>
    </row>
    <row r="69" spans="2:16">
      <c r="B69" s="49" t="s">
        <v>149</v>
      </c>
      <c r="C69" s="4">
        <v>820</v>
      </c>
      <c r="D69" s="5">
        <v>-0.05</v>
      </c>
      <c r="E69" s="10" t="s">
        <v>150</v>
      </c>
      <c r="F69" s="17">
        <v>655</v>
      </c>
      <c r="G69" s="5">
        <v>-0.05</v>
      </c>
      <c r="H69" s="24" t="s">
        <v>150</v>
      </c>
      <c r="I69" s="23">
        <v>505</v>
      </c>
      <c r="J69" s="5">
        <v>-0.05</v>
      </c>
      <c r="K69" s="24" t="s">
        <v>150</v>
      </c>
      <c r="L69" s="23">
        <v>420</v>
      </c>
      <c r="M69" s="5">
        <v>-0.05</v>
      </c>
      <c r="N69" s="22" t="s">
        <v>150</v>
      </c>
      <c r="O69" s="23">
        <v>350</v>
      </c>
      <c r="P69" s="108">
        <v>-0.05</v>
      </c>
    </row>
    <row r="70" spans="2:16">
      <c r="B70" s="50"/>
      <c r="C70" s="7"/>
      <c r="D70" s="19"/>
      <c r="E70" s="9" t="s">
        <v>136</v>
      </c>
      <c r="F70" s="18">
        <v>650</v>
      </c>
      <c r="G70" s="19"/>
      <c r="H70" s="25" t="s">
        <v>136</v>
      </c>
      <c r="I70" s="15">
        <v>500</v>
      </c>
      <c r="J70" s="19"/>
      <c r="K70" s="25" t="s">
        <v>136</v>
      </c>
      <c r="L70" s="15">
        <v>415</v>
      </c>
      <c r="M70" s="19"/>
      <c r="N70" s="14" t="s">
        <v>136</v>
      </c>
      <c r="O70" s="15">
        <v>345</v>
      </c>
      <c r="P70" s="106"/>
    </row>
    <row r="71" spans="2:16">
      <c r="B71" s="50"/>
      <c r="C71" s="7"/>
      <c r="D71" s="19"/>
      <c r="E71" s="9" t="s">
        <v>137</v>
      </c>
      <c r="F71" s="18">
        <v>645</v>
      </c>
      <c r="G71" s="19"/>
      <c r="H71" s="25" t="s">
        <v>137</v>
      </c>
      <c r="I71" s="15">
        <v>495</v>
      </c>
      <c r="J71" s="19"/>
      <c r="K71" s="25" t="s">
        <v>137</v>
      </c>
      <c r="L71" s="15">
        <v>410</v>
      </c>
      <c r="M71" s="19"/>
      <c r="N71" s="14" t="s">
        <v>137</v>
      </c>
      <c r="O71" s="15">
        <v>344</v>
      </c>
      <c r="P71" s="106"/>
    </row>
    <row r="72" spans="2:16">
      <c r="B72" s="50"/>
      <c r="C72" s="7"/>
      <c r="D72" s="19"/>
      <c r="E72" s="9" t="s">
        <v>138</v>
      </c>
      <c r="F72" s="18">
        <v>640</v>
      </c>
      <c r="G72" s="19"/>
      <c r="H72" s="25" t="s">
        <v>138</v>
      </c>
      <c r="I72" s="15">
        <v>490</v>
      </c>
      <c r="J72" s="19"/>
      <c r="K72" s="25" t="s">
        <v>138</v>
      </c>
      <c r="L72" s="15">
        <v>407</v>
      </c>
      <c r="M72" s="19"/>
      <c r="N72" s="14" t="s">
        <v>138</v>
      </c>
      <c r="O72" s="15">
        <v>343</v>
      </c>
      <c r="P72" s="106"/>
    </row>
    <row r="73" spans="2:16">
      <c r="B73" s="50"/>
      <c r="C73" s="7"/>
      <c r="D73" s="19"/>
      <c r="E73" s="9" t="s">
        <v>151</v>
      </c>
      <c r="F73" s="18">
        <v>635</v>
      </c>
      <c r="G73" s="19"/>
      <c r="H73" s="25" t="s">
        <v>151</v>
      </c>
      <c r="I73" s="15">
        <v>485</v>
      </c>
      <c r="J73" s="19"/>
      <c r="K73" s="25" t="s">
        <v>151</v>
      </c>
      <c r="L73" s="15">
        <v>404</v>
      </c>
      <c r="M73" s="19"/>
      <c r="N73" s="14" t="s">
        <v>151</v>
      </c>
      <c r="O73" s="15">
        <v>342</v>
      </c>
      <c r="P73" s="106"/>
    </row>
    <row r="74" spans="2:16">
      <c r="B74" s="50"/>
      <c r="C74" s="7"/>
      <c r="D74" s="19"/>
      <c r="E74" s="9" t="s">
        <v>140</v>
      </c>
      <c r="F74" s="18">
        <v>630</v>
      </c>
      <c r="G74" s="19"/>
      <c r="H74" s="25" t="s">
        <v>140</v>
      </c>
      <c r="I74" s="15">
        <v>482</v>
      </c>
      <c r="J74" s="19"/>
      <c r="K74" s="25" t="s">
        <v>140</v>
      </c>
      <c r="L74" s="15">
        <v>402</v>
      </c>
      <c r="M74" s="19"/>
      <c r="N74" s="14" t="s">
        <v>140</v>
      </c>
      <c r="O74" s="15">
        <v>341</v>
      </c>
      <c r="P74" s="106"/>
    </row>
    <row r="75" spans="2:16">
      <c r="B75" s="49" t="s">
        <v>152</v>
      </c>
      <c r="C75" s="4">
        <v>780</v>
      </c>
      <c r="D75" s="5">
        <v>-0.05</v>
      </c>
      <c r="E75" s="10" t="s">
        <v>153</v>
      </c>
      <c r="F75" s="17">
        <v>625</v>
      </c>
      <c r="G75" s="5">
        <v>-0.05</v>
      </c>
      <c r="H75" s="24" t="s">
        <v>153</v>
      </c>
      <c r="I75" s="23">
        <v>480</v>
      </c>
      <c r="J75" s="5">
        <v>-0.05</v>
      </c>
      <c r="K75" s="24" t="s">
        <v>153</v>
      </c>
      <c r="L75" s="23">
        <v>400</v>
      </c>
      <c r="M75" s="5">
        <v>-0.05</v>
      </c>
      <c r="N75" s="22" t="s">
        <v>153</v>
      </c>
      <c r="O75" s="23">
        <v>340</v>
      </c>
      <c r="P75" s="108">
        <v>-0.05</v>
      </c>
    </row>
    <row r="76" spans="2:16">
      <c r="B76" s="51"/>
      <c r="C76" s="47"/>
      <c r="D76" s="2"/>
      <c r="E76" s="9" t="s">
        <v>154</v>
      </c>
      <c r="F76" s="18">
        <v>620</v>
      </c>
      <c r="G76" s="2"/>
      <c r="H76" s="25" t="s">
        <v>154</v>
      </c>
      <c r="I76" s="15">
        <v>475</v>
      </c>
      <c r="J76" s="2"/>
      <c r="K76" s="25" t="s">
        <v>154</v>
      </c>
      <c r="L76" s="15">
        <v>395</v>
      </c>
      <c r="M76" s="2"/>
      <c r="N76" s="14" t="s">
        <v>154</v>
      </c>
      <c r="O76" s="15">
        <v>339</v>
      </c>
      <c r="P76" s="106"/>
    </row>
    <row r="77" spans="2:16">
      <c r="B77" s="51"/>
      <c r="C77" s="47"/>
      <c r="D77" s="2"/>
      <c r="E77" s="9" t="s">
        <v>155</v>
      </c>
      <c r="F77" s="18">
        <v>615</v>
      </c>
      <c r="G77" s="2"/>
      <c r="H77" s="9" t="s">
        <v>155</v>
      </c>
      <c r="I77" s="15">
        <v>470</v>
      </c>
      <c r="J77" s="2"/>
      <c r="K77" s="9" t="s">
        <v>155</v>
      </c>
      <c r="L77" s="15">
        <v>392</v>
      </c>
      <c r="M77" s="2"/>
      <c r="N77" s="14" t="s">
        <v>155</v>
      </c>
      <c r="O77" s="15">
        <v>338</v>
      </c>
      <c r="P77" s="106"/>
    </row>
    <row r="78" spans="2:16">
      <c r="B78" s="51"/>
      <c r="C78" s="47"/>
      <c r="D78" s="2"/>
      <c r="E78" s="9" t="s">
        <v>156</v>
      </c>
      <c r="F78" s="18">
        <v>610</v>
      </c>
      <c r="G78" s="2"/>
      <c r="H78" s="9" t="s">
        <v>156</v>
      </c>
      <c r="I78" s="15">
        <v>468</v>
      </c>
      <c r="J78" s="2"/>
      <c r="K78" s="9" t="s">
        <v>156</v>
      </c>
      <c r="L78" s="15">
        <v>390</v>
      </c>
      <c r="M78" s="2"/>
      <c r="N78" s="14" t="s">
        <v>156</v>
      </c>
      <c r="O78" s="15">
        <v>337</v>
      </c>
      <c r="P78" s="106"/>
    </row>
    <row r="79" spans="2:16">
      <c r="B79" s="51"/>
      <c r="C79" s="47"/>
      <c r="D79" s="2"/>
      <c r="E79" s="9" t="s">
        <v>157</v>
      </c>
      <c r="F79" s="18">
        <v>605</v>
      </c>
      <c r="G79" s="2"/>
      <c r="H79" s="9" t="s">
        <v>157</v>
      </c>
      <c r="I79" s="15">
        <v>466</v>
      </c>
      <c r="J79" s="2"/>
      <c r="K79" s="9" t="s">
        <v>157</v>
      </c>
      <c r="L79" s="15">
        <v>388</v>
      </c>
      <c r="M79" s="2"/>
      <c r="N79" s="14" t="s">
        <v>157</v>
      </c>
      <c r="O79" s="15">
        <v>336</v>
      </c>
      <c r="P79" s="106"/>
    </row>
    <row r="80" spans="2:16">
      <c r="B80" s="51"/>
      <c r="C80" s="47"/>
      <c r="D80" s="2"/>
      <c r="E80" s="9" t="s">
        <v>158</v>
      </c>
      <c r="F80" s="18">
        <v>600</v>
      </c>
      <c r="G80" s="2"/>
      <c r="H80" s="9" t="s">
        <v>158</v>
      </c>
      <c r="I80" s="15">
        <v>464</v>
      </c>
      <c r="J80" s="2"/>
      <c r="K80" s="9" t="s">
        <v>158</v>
      </c>
      <c r="L80" s="15">
        <v>386</v>
      </c>
      <c r="M80" s="2"/>
      <c r="N80" s="14" t="s">
        <v>158</v>
      </c>
      <c r="O80" s="15">
        <v>335</v>
      </c>
      <c r="P80" s="106"/>
    </row>
    <row r="81" spans="2:16">
      <c r="B81" s="51"/>
      <c r="C81" s="47"/>
      <c r="D81" s="2"/>
      <c r="E81" s="9" t="s">
        <v>159</v>
      </c>
      <c r="F81" s="18">
        <v>595</v>
      </c>
      <c r="G81" s="2"/>
      <c r="H81" s="9" t="s">
        <v>159</v>
      </c>
      <c r="I81" s="15">
        <v>462</v>
      </c>
      <c r="J81" s="2"/>
      <c r="K81" s="9" t="s">
        <v>159</v>
      </c>
      <c r="L81" s="15">
        <v>384</v>
      </c>
      <c r="M81" s="2"/>
      <c r="N81" s="14" t="s">
        <v>159</v>
      </c>
      <c r="O81" s="15">
        <v>334</v>
      </c>
      <c r="P81" s="106"/>
    </row>
    <row r="82" spans="2:16">
      <c r="B82" s="51"/>
      <c r="C82" s="16"/>
      <c r="D82" s="2"/>
      <c r="E82" s="9" t="s">
        <v>160</v>
      </c>
      <c r="F82" s="18">
        <v>590</v>
      </c>
      <c r="G82" s="2"/>
      <c r="H82" s="9" t="s">
        <v>160</v>
      </c>
      <c r="I82" s="26">
        <v>461</v>
      </c>
      <c r="J82" s="2"/>
      <c r="K82" s="25" t="s">
        <v>160</v>
      </c>
      <c r="L82" s="15">
        <v>382</v>
      </c>
      <c r="M82" s="2"/>
      <c r="N82" s="14" t="s">
        <v>160</v>
      </c>
      <c r="O82" s="14">
        <v>333</v>
      </c>
      <c r="P82" s="106"/>
    </row>
    <row r="83" spans="2:16">
      <c r="B83" s="53"/>
      <c r="C83" s="21"/>
      <c r="D83" s="101"/>
      <c r="E83" s="21"/>
      <c r="F83" s="21"/>
      <c r="G83" s="101" t="s">
        <v>143</v>
      </c>
      <c r="H83" s="27"/>
      <c r="I83" s="28"/>
      <c r="J83" s="101" t="s">
        <v>143</v>
      </c>
      <c r="K83" s="21"/>
      <c r="L83" s="47"/>
      <c r="M83" s="101" t="s">
        <v>143</v>
      </c>
      <c r="N83" s="16"/>
      <c r="O83" s="16"/>
      <c r="P83" s="111" t="s">
        <v>143</v>
      </c>
    </row>
    <row r="84" spans="2:16">
      <c r="B84" s="207" t="s">
        <v>1252</v>
      </c>
      <c r="C84" s="208"/>
      <c r="D84" s="5">
        <v>-0.05</v>
      </c>
      <c r="E84" s="209" t="s">
        <v>1246</v>
      </c>
      <c r="F84" s="208"/>
      <c r="G84" s="102"/>
      <c r="H84" s="209" t="s">
        <v>1246</v>
      </c>
      <c r="I84" s="208"/>
      <c r="J84" s="102"/>
      <c r="K84" s="209" t="s">
        <v>1246</v>
      </c>
      <c r="L84" s="208"/>
      <c r="M84" s="102"/>
      <c r="N84" s="209" t="s">
        <v>1246</v>
      </c>
      <c r="O84" s="208"/>
      <c r="P84" s="110"/>
    </row>
    <row r="85" spans="2:16">
      <c r="B85" s="52" t="s">
        <v>98</v>
      </c>
      <c r="C85" s="4">
        <v>745</v>
      </c>
      <c r="D85" s="5">
        <v>1</v>
      </c>
      <c r="E85" s="6" t="s">
        <v>99</v>
      </c>
      <c r="F85" s="17">
        <v>585</v>
      </c>
      <c r="G85" s="5">
        <v>1</v>
      </c>
      <c r="H85" s="6" t="s">
        <v>99</v>
      </c>
      <c r="I85" s="17">
        <v>460</v>
      </c>
      <c r="J85" s="5">
        <v>1</v>
      </c>
      <c r="K85" s="6" t="s">
        <v>99</v>
      </c>
      <c r="L85" s="17">
        <v>380</v>
      </c>
      <c r="M85" s="5">
        <v>1</v>
      </c>
      <c r="N85" s="6" t="s">
        <v>99</v>
      </c>
      <c r="O85" s="4">
        <v>330</v>
      </c>
      <c r="P85" s="108">
        <v>1</v>
      </c>
    </row>
    <row r="86" spans="2:16">
      <c r="B86" s="49" t="s">
        <v>100</v>
      </c>
      <c r="C86" s="4">
        <v>635</v>
      </c>
      <c r="D86" s="5">
        <v>-0.15</v>
      </c>
      <c r="E86" s="6" t="s">
        <v>100</v>
      </c>
      <c r="F86" s="17">
        <v>500</v>
      </c>
      <c r="G86" s="5">
        <v>-0.15</v>
      </c>
      <c r="H86" s="6" t="s">
        <v>100</v>
      </c>
      <c r="I86" s="17">
        <v>395</v>
      </c>
      <c r="J86" s="5">
        <v>-0.15</v>
      </c>
      <c r="K86" s="6" t="s">
        <v>100</v>
      </c>
      <c r="L86" s="17">
        <v>325</v>
      </c>
      <c r="M86" s="5">
        <v>-0.15</v>
      </c>
      <c r="N86" s="6" t="s">
        <v>100</v>
      </c>
      <c r="O86" s="4">
        <v>285</v>
      </c>
      <c r="P86" s="108">
        <v>-0.15</v>
      </c>
    </row>
    <row r="87" spans="2:16">
      <c r="B87" s="49" t="s">
        <v>144</v>
      </c>
      <c r="C87" s="4">
        <v>575</v>
      </c>
      <c r="D87" s="5">
        <v>-0.1</v>
      </c>
      <c r="E87" s="6" t="s">
        <v>102</v>
      </c>
      <c r="F87" s="17">
        <v>450</v>
      </c>
      <c r="G87" s="5">
        <v>-0.1</v>
      </c>
      <c r="H87" s="6" t="s">
        <v>102</v>
      </c>
      <c r="I87" s="17">
        <v>360</v>
      </c>
      <c r="J87" s="5">
        <v>-0.1</v>
      </c>
      <c r="K87" s="6" t="s">
        <v>102</v>
      </c>
      <c r="L87" s="17">
        <v>295</v>
      </c>
      <c r="M87" s="5">
        <v>-0.1</v>
      </c>
      <c r="N87" s="6" t="s">
        <v>102</v>
      </c>
      <c r="O87" s="4">
        <v>260</v>
      </c>
      <c r="P87" s="108">
        <v>-0.1</v>
      </c>
    </row>
    <row r="88" spans="2:16">
      <c r="B88" s="50"/>
      <c r="C88" s="7"/>
      <c r="D88" s="5"/>
      <c r="E88" s="8" t="s">
        <v>103</v>
      </c>
      <c r="F88" s="18">
        <v>440</v>
      </c>
      <c r="G88" s="5"/>
      <c r="H88" s="8" t="s">
        <v>103</v>
      </c>
      <c r="I88" s="18">
        <v>350</v>
      </c>
      <c r="J88" s="5"/>
      <c r="K88" s="8" t="s">
        <v>103</v>
      </c>
      <c r="L88" s="18">
        <v>290</v>
      </c>
      <c r="M88" s="5"/>
      <c r="N88" s="8" t="s">
        <v>103</v>
      </c>
      <c r="O88" s="7">
        <v>255</v>
      </c>
      <c r="P88" s="108"/>
    </row>
    <row r="89" spans="2:16">
      <c r="B89" s="49" t="s">
        <v>145</v>
      </c>
      <c r="C89" s="4">
        <v>550</v>
      </c>
      <c r="D89" s="5">
        <v>-0.05</v>
      </c>
      <c r="E89" s="6" t="s">
        <v>104</v>
      </c>
      <c r="F89" s="17">
        <v>430</v>
      </c>
      <c r="G89" s="5">
        <v>-0.05</v>
      </c>
      <c r="H89" s="6" t="s">
        <v>104</v>
      </c>
      <c r="I89" s="17">
        <v>345</v>
      </c>
      <c r="J89" s="5">
        <v>-0.05</v>
      </c>
      <c r="K89" s="6" t="s">
        <v>1257</v>
      </c>
      <c r="L89" s="17">
        <v>280</v>
      </c>
      <c r="M89" s="5">
        <v>-0.05</v>
      </c>
      <c r="N89" s="6" t="s">
        <v>104</v>
      </c>
      <c r="O89" s="4">
        <v>250</v>
      </c>
      <c r="P89" s="108">
        <v>-0.05</v>
      </c>
    </row>
    <row r="90" spans="2:16">
      <c r="B90" s="50"/>
      <c r="C90" s="7"/>
      <c r="D90" s="5"/>
      <c r="E90" s="9" t="s">
        <v>106</v>
      </c>
      <c r="F90" s="18">
        <v>425</v>
      </c>
      <c r="G90" s="5"/>
      <c r="H90" s="9" t="s">
        <v>106</v>
      </c>
      <c r="I90" s="18">
        <v>340</v>
      </c>
      <c r="J90" s="5"/>
      <c r="K90" s="9" t="s">
        <v>106</v>
      </c>
      <c r="L90" s="18">
        <v>275</v>
      </c>
      <c r="M90" s="5"/>
      <c r="N90" s="9" t="s">
        <v>106</v>
      </c>
      <c r="O90" s="7">
        <v>247</v>
      </c>
      <c r="P90" s="108"/>
    </row>
    <row r="91" spans="2:16">
      <c r="B91" s="50"/>
      <c r="C91" s="7"/>
      <c r="D91" s="5"/>
      <c r="E91" s="8" t="s">
        <v>107</v>
      </c>
      <c r="F91" s="18">
        <v>420</v>
      </c>
      <c r="G91" s="5"/>
      <c r="H91" s="8" t="s">
        <v>107</v>
      </c>
      <c r="I91" s="18">
        <v>335</v>
      </c>
      <c r="J91" s="5"/>
      <c r="K91" s="8" t="s">
        <v>107</v>
      </c>
      <c r="L91" s="18">
        <v>270</v>
      </c>
      <c r="M91" s="5"/>
      <c r="N91" s="8" t="s">
        <v>107</v>
      </c>
      <c r="O91" s="7">
        <v>244</v>
      </c>
      <c r="P91" s="108"/>
    </row>
    <row r="92" spans="2:16">
      <c r="B92" s="50"/>
      <c r="C92" s="7"/>
      <c r="D92" s="5"/>
      <c r="E92" s="8" t="s">
        <v>109</v>
      </c>
      <c r="F92" s="18">
        <v>415</v>
      </c>
      <c r="G92" s="5"/>
      <c r="H92" s="8" t="s">
        <v>109</v>
      </c>
      <c r="I92" s="18">
        <v>332</v>
      </c>
      <c r="J92" s="5"/>
      <c r="K92" s="8" t="s">
        <v>109</v>
      </c>
      <c r="L92" s="18">
        <v>267</v>
      </c>
      <c r="M92" s="5"/>
      <c r="N92" s="8" t="s">
        <v>109</v>
      </c>
      <c r="O92" s="7">
        <v>242</v>
      </c>
      <c r="P92" s="108"/>
    </row>
    <row r="93" spans="2:16">
      <c r="B93" s="49" t="s">
        <v>146</v>
      </c>
      <c r="C93" s="4">
        <v>525</v>
      </c>
      <c r="D93" s="5">
        <v>-0.05</v>
      </c>
      <c r="E93" s="6" t="s">
        <v>110</v>
      </c>
      <c r="F93" s="17">
        <v>410</v>
      </c>
      <c r="G93" s="5">
        <v>-0.05</v>
      </c>
      <c r="H93" s="6" t="s">
        <v>110</v>
      </c>
      <c r="I93" s="17">
        <v>330</v>
      </c>
      <c r="J93" s="5">
        <v>-0.05</v>
      </c>
      <c r="K93" s="6" t="s">
        <v>1255</v>
      </c>
      <c r="L93" s="17">
        <v>265</v>
      </c>
      <c r="M93" s="5">
        <v>-0.05</v>
      </c>
      <c r="N93" s="6" t="s">
        <v>110</v>
      </c>
      <c r="O93" s="4">
        <v>240</v>
      </c>
      <c r="P93" s="108">
        <v>-0.05</v>
      </c>
    </row>
    <row r="94" spans="2:16">
      <c r="B94" s="50"/>
      <c r="C94" s="7"/>
      <c r="D94" s="11"/>
      <c r="E94" s="8" t="s">
        <v>112</v>
      </c>
      <c r="F94" s="18">
        <v>105</v>
      </c>
      <c r="G94" s="11"/>
      <c r="H94" s="8" t="s">
        <v>112</v>
      </c>
      <c r="I94" s="18">
        <v>325</v>
      </c>
      <c r="J94" s="11"/>
      <c r="K94" s="8" t="s">
        <v>112</v>
      </c>
      <c r="L94" s="18">
        <v>264</v>
      </c>
      <c r="M94" s="11"/>
      <c r="N94" s="8" t="s">
        <v>112</v>
      </c>
      <c r="O94" s="7">
        <v>238</v>
      </c>
      <c r="P94" s="109"/>
    </row>
    <row r="95" spans="2:16">
      <c r="B95" s="50"/>
      <c r="C95" s="7"/>
      <c r="D95" s="11"/>
      <c r="E95" s="8" t="s">
        <v>114</v>
      </c>
      <c r="F95" s="18">
        <v>400</v>
      </c>
      <c r="G95" s="11"/>
      <c r="H95" s="8" t="s">
        <v>114</v>
      </c>
      <c r="I95" s="18">
        <v>323</v>
      </c>
      <c r="J95" s="11"/>
      <c r="K95" s="8" t="s">
        <v>114</v>
      </c>
      <c r="L95" s="18">
        <v>262</v>
      </c>
      <c r="M95" s="11"/>
      <c r="N95" s="8" t="s">
        <v>114</v>
      </c>
      <c r="O95" s="7">
        <v>236</v>
      </c>
      <c r="P95" s="109"/>
    </row>
    <row r="96" spans="2:16">
      <c r="B96" s="50"/>
      <c r="C96" s="7"/>
      <c r="D96" s="11"/>
      <c r="E96" s="8" t="s">
        <v>116</v>
      </c>
      <c r="F96" s="18">
        <v>398</v>
      </c>
      <c r="G96" s="11"/>
      <c r="H96" s="8" t="s">
        <v>116</v>
      </c>
      <c r="I96" s="18">
        <v>321</v>
      </c>
      <c r="J96" s="11"/>
      <c r="K96" s="8" t="s">
        <v>116</v>
      </c>
      <c r="L96" s="18">
        <v>260</v>
      </c>
      <c r="M96" s="11"/>
      <c r="N96" s="8" t="s">
        <v>116</v>
      </c>
      <c r="O96" s="7">
        <v>235</v>
      </c>
      <c r="P96" s="109"/>
    </row>
    <row r="97" spans="2:16">
      <c r="B97" s="50"/>
      <c r="C97" s="7"/>
      <c r="D97" s="11"/>
      <c r="E97" s="8" t="s">
        <v>118</v>
      </c>
      <c r="F97" s="18">
        <v>396</v>
      </c>
      <c r="G97" s="11"/>
      <c r="H97" s="8" t="s">
        <v>118</v>
      </c>
      <c r="I97" s="18">
        <v>319</v>
      </c>
      <c r="J97" s="11"/>
      <c r="K97" s="8" t="s">
        <v>118</v>
      </c>
      <c r="L97" s="18">
        <v>258</v>
      </c>
      <c r="M97" s="11"/>
      <c r="N97" s="8" t="s">
        <v>118</v>
      </c>
      <c r="O97" s="7">
        <v>234</v>
      </c>
      <c r="P97" s="109"/>
    </row>
    <row r="98" spans="2:16">
      <c r="B98" s="50"/>
      <c r="C98" s="7"/>
      <c r="D98" s="11"/>
      <c r="E98" s="8" t="s">
        <v>120</v>
      </c>
      <c r="F98" s="18">
        <v>394</v>
      </c>
      <c r="G98" s="11"/>
      <c r="H98" s="8" t="s">
        <v>120</v>
      </c>
      <c r="I98" s="18">
        <v>318</v>
      </c>
      <c r="J98" s="11"/>
      <c r="K98" s="8" t="s">
        <v>120</v>
      </c>
      <c r="L98" s="18">
        <v>256</v>
      </c>
      <c r="M98" s="11"/>
      <c r="N98" s="8" t="s">
        <v>120</v>
      </c>
      <c r="O98" s="7">
        <v>233</v>
      </c>
      <c r="P98" s="109"/>
    </row>
    <row r="99" spans="2:16">
      <c r="B99" s="50"/>
      <c r="C99" s="7"/>
      <c r="D99" s="19"/>
      <c r="E99" s="8" t="s">
        <v>121</v>
      </c>
      <c r="F99" s="18">
        <v>392</v>
      </c>
      <c r="G99" s="19"/>
      <c r="H99" s="8" t="s">
        <v>121</v>
      </c>
      <c r="I99" s="18">
        <v>317</v>
      </c>
      <c r="J99" s="19"/>
      <c r="K99" s="8" t="s">
        <v>121</v>
      </c>
      <c r="L99" s="18">
        <v>254</v>
      </c>
      <c r="M99" s="19"/>
      <c r="N99" s="8" t="s">
        <v>121</v>
      </c>
      <c r="O99" s="7">
        <v>232</v>
      </c>
      <c r="P99" s="106"/>
    </row>
    <row r="100" spans="2:16">
      <c r="B100" s="50"/>
      <c r="C100" s="7"/>
      <c r="D100" s="19"/>
      <c r="E100" s="8" t="s">
        <v>122</v>
      </c>
      <c r="F100" s="18">
        <v>391</v>
      </c>
      <c r="G100" s="19"/>
      <c r="H100" s="8" t="s">
        <v>122</v>
      </c>
      <c r="I100" s="18">
        <v>316</v>
      </c>
      <c r="J100" s="19"/>
      <c r="K100" s="8" t="s">
        <v>122</v>
      </c>
      <c r="L100" s="18">
        <v>252</v>
      </c>
      <c r="M100" s="19"/>
      <c r="N100" s="8" t="s">
        <v>122</v>
      </c>
      <c r="O100" s="7">
        <v>231</v>
      </c>
      <c r="P100" s="106"/>
    </row>
    <row r="101" spans="2:16">
      <c r="B101" s="49" t="s">
        <v>147</v>
      </c>
      <c r="C101" s="4">
        <v>500</v>
      </c>
      <c r="D101" s="5">
        <v>-0.05</v>
      </c>
      <c r="E101" s="10" t="s">
        <v>123</v>
      </c>
      <c r="F101" s="17">
        <v>390</v>
      </c>
      <c r="G101" s="5">
        <v>-0.05</v>
      </c>
      <c r="H101" s="10" t="s">
        <v>123</v>
      </c>
      <c r="I101" s="17">
        <v>315</v>
      </c>
      <c r="J101" s="5">
        <v>-0.05</v>
      </c>
      <c r="K101" s="10" t="s">
        <v>1256</v>
      </c>
      <c r="L101" s="17">
        <v>250</v>
      </c>
      <c r="M101" s="5">
        <v>-0.05</v>
      </c>
      <c r="N101" s="10" t="s">
        <v>123</v>
      </c>
      <c r="O101" s="4">
        <v>230</v>
      </c>
      <c r="P101" s="108">
        <v>-0.05</v>
      </c>
    </row>
    <row r="102" spans="2:16">
      <c r="B102" s="50"/>
      <c r="C102" s="7"/>
      <c r="D102" s="19"/>
      <c r="E102" s="9" t="s">
        <v>124</v>
      </c>
      <c r="F102" s="18">
        <v>385</v>
      </c>
      <c r="G102" s="19"/>
      <c r="H102" s="9" t="s">
        <v>124</v>
      </c>
      <c r="I102" s="18">
        <v>310</v>
      </c>
      <c r="J102" s="19"/>
      <c r="K102" s="9" t="s">
        <v>124</v>
      </c>
      <c r="L102" s="18">
        <v>248</v>
      </c>
      <c r="M102" s="19"/>
      <c r="N102" s="9" t="s">
        <v>124</v>
      </c>
      <c r="O102" s="7">
        <v>228</v>
      </c>
      <c r="P102" s="106"/>
    </row>
    <row r="103" spans="2:16">
      <c r="B103" s="50"/>
      <c r="C103" s="7"/>
      <c r="D103" s="19"/>
      <c r="E103" s="9" t="s">
        <v>125</v>
      </c>
      <c r="F103" s="18">
        <v>380</v>
      </c>
      <c r="G103" s="19"/>
      <c r="H103" s="9" t="s">
        <v>125</v>
      </c>
      <c r="I103" s="18">
        <v>305</v>
      </c>
      <c r="J103" s="19"/>
      <c r="K103" s="9" t="s">
        <v>125</v>
      </c>
      <c r="L103" s="18">
        <v>246</v>
      </c>
      <c r="M103" s="19"/>
      <c r="N103" s="9" t="s">
        <v>125</v>
      </c>
      <c r="O103" s="7">
        <v>226</v>
      </c>
      <c r="P103" s="106"/>
    </row>
    <row r="104" spans="2:16">
      <c r="B104" s="50"/>
      <c r="C104" s="7"/>
      <c r="D104" s="19"/>
      <c r="E104" s="9" t="s">
        <v>126</v>
      </c>
      <c r="F104" s="18">
        <v>375</v>
      </c>
      <c r="G104" s="19"/>
      <c r="H104" s="9" t="s">
        <v>126</v>
      </c>
      <c r="I104" s="18">
        <v>303</v>
      </c>
      <c r="J104" s="19"/>
      <c r="K104" s="9" t="s">
        <v>126</v>
      </c>
      <c r="L104" s="18">
        <v>244</v>
      </c>
      <c r="M104" s="19"/>
      <c r="N104" s="9" t="s">
        <v>126</v>
      </c>
      <c r="O104" s="7">
        <v>224</v>
      </c>
      <c r="P104" s="106"/>
    </row>
    <row r="105" spans="2:16">
      <c r="B105" s="203" t="s">
        <v>1253</v>
      </c>
      <c r="C105" s="204"/>
      <c r="D105" s="11"/>
      <c r="E105" s="209" t="s">
        <v>1246</v>
      </c>
      <c r="F105" s="208"/>
      <c r="G105" s="102"/>
      <c r="H105" s="209" t="s">
        <v>1246</v>
      </c>
      <c r="I105" s="208"/>
      <c r="J105" s="102"/>
      <c r="K105" s="209" t="s">
        <v>1246</v>
      </c>
      <c r="L105" s="208"/>
      <c r="M105" s="102"/>
      <c r="N105" s="209" t="s">
        <v>1246</v>
      </c>
      <c r="O105" s="208"/>
      <c r="P105" s="110"/>
    </row>
    <row r="106" spans="2:16">
      <c r="B106" s="50"/>
      <c r="C106" s="7"/>
      <c r="D106" s="19"/>
      <c r="E106" s="9" t="s">
        <v>127</v>
      </c>
      <c r="F106" s="18">
        <v>372</v>
      </c>
      <c r="G106" s="19"/>
      <c r="H106" s="9" t="s">
        <v>127</v>
      </c>
      <c r="I106" s="18">
        <v>301</v>
      </c>
      <c r="J106" s="19"/>
      <c r="K106" s="9" t="s">
        <v>127</v>
      </c>
      <c r="L106" s="18">
        <v>242</v>
      </c>
      <c r="M106" s="19"/>
      <c r="N106" s="9" t="s">
        <v>127</v>
      </c>
      <c r="O106" s="13">
        <v>222</v>
      </c>
      <c r="P106" s="106"/>
    </row>
    <row r="107" spans="2:16">
      <c r="B107" s="49" t="s">
        <v>148</v>
      </c>
      <c r="C107" s="4">
        <v>475</v>
      </c>
      <c r="D107" s="5">
        <v>-0.05</v>
      </c>
      <c r="E107" s="10" t="s">
        <v>128</v>
      </c>
      <c r="F107" s="17">
        <v>370</v>
      </c>
      <c r="G107" s="5">
        <v>-0.05</v>
      </c>
      <c r="H107" s="10" t="s">
        <v>128</v>
      </c>
      <c r="I107" s="17">
        <v>300</v>
      </c>
      <c r="J107" s="5">
        <v>-0.05</v>
      </c>
      <c r="K107" s="10" t="s">
        <v>1258</v>
      </c>
      <c r="L107" s="17">
        <v>240</v>
      </c>
      <c r="M107" s="5">
        <v>-0.05</v>
      </c>
      <c r="N107" s="24" t="s">
        <v>128</v>
      </c>
      <c r="O107" s="23">
        <v>220</v>
      </c>
      <c r="P107" s="108">
        <v>-0.05</v>
      </c>
    </row>
    <row r="108" spans="2:16">
      <c r="B108" s="50"/>
      <c r="C108" s="7"/>
      <c r="D108" s="19"/>
      <c r="E108" s="9" t="s">
        <v>129</v>
      </c>
      <c r="F108" s="18">
        <v>365</v>
      </c>
      <c r="G108" s="19"/>
      <c r="H108" s="9" t="s">
        <v>129</v>
      </c>
      <c r="I108" s="18">
        <v>295</v>
      </c>
      <c r="J108" s="19"/>
      <c r="K108" s="9" t="s">
        <v>129</v>
      </c>
      <c r="L108" s="18">
        <v>238</v>
      </c>
      <c r="M108" s="19"/>
      <c r="N108" s="25" t="s">
        <v>129</v>
      </c>
      <c r="O108" s="15">
        <v>218</v>
      </c>
      <c r="P108" s="106"/>
    </row>
    <row r="109" spans="2:16">
      <c r="B109" s="50"/>
      <c r="C109" s="7"/>
      <c r="D109" s="19"/>
      <c r="E109" s="9" t="s">
        <v>130</v>
      </c>
      <c r="F109" s="18">
        <v>360</v>
      </c>
      <c r="G109" s="19"/>
      <c r="H109" s="9" t="s">
        <v>130</v>
      </c>
      <c r="I109" s="18">
        <v>290</v>
      </c>
      <c r="J109" s="19"/>
      <c r="K109" s="9" t="s">
        <v>130</v>
      </c>
      <c r="L109" s="18">
        <v>236</v>
      </c>
      <c r="M109" s="19"/>
      <c r="N109" s="25" t="s">
        <v>130</v>
      </c>
      <c r="O109" s="15">
        <v>216</v>
      </c>
      <c r="P109" s="106"/>
    </row>
    <row r="110" spans="2:16">
      <c r="B110" s="50"/>
      <c r="C110" s="7"/>
      <c r="D110" s="19"/>
      <c r="E110" s="9" t="s">
        <v>131</v>
      </c>
      <c r="F110" s="18">
        <v>359</v>
      </c>
      <c r="G110" s="19"/>
      <c r="H110" s="9" t="s">
        <v>131</v>
      </c>
      <c r="I110" s="18">
        <v>289</v>
      </c>
      <c r="J110" s="19"/>
      <c r="K110" s="9" t="s">
        <v>131</v>
      </c>
      <c r="L110" s="18">
        <v>234</v>
      </c>
      <c r="M110" s="19"/>
      <c r="N110" s="25" t="s">
        <v>131</v>
      </c>
      <c r="O110" s="15">
        <v>214</v>
      </c>
      <c r="P110" s="106"/>
    </row>
    <row r="111" spans="2:16">
      <c r="B111" s="50"/>
      <c r="C111" s="7"/>
      <c r="D111" s="19"/>
      <c r="E111" s="9" t="s">
        <v>132</v>
      </c>
      <c r="F111" s="18">
        <v>358</v>
      </c>
      <c r="G111" s="19"/>
      <c r="H111" s="9" t="s">
        <v>132</v>
      </c>
      <c r="I111" s="18">
        <v>288</v>
      </c>
      <c r="J111" s="19"/>
      <c r="K111" s="9" t="s">
        <v>132</v>
      </c>
      <c r="L111" s="18">
        <v>232</v>
      </c>
      <c r="M111" s="19"/>
      <c r="N111" s="25" t="s">
        <v>132</v>
      </c>
      <c r="O111" s="15">
        <v>212</v>
      </c>
      <c r="P111" s="106"/>
    </row>
    <row r="112" spans="2:16">
      <c r="B112" s="50"/>
      <c r="C112" s="7"/>
      <c r="D112" s="19"/>
      <c r="E112" s="9" t="s">
        <v>133</v>
      </c>
      <c r="F112" s="18">
        <v>357</v>
      </c>
      <c r="G112" s="19"/>
      <c r="H112" s="9" t="s">
        <v>133</v>
      </c>
      <c r="I112" s="18">
        <v>287</v>
      </c>
      <c r="J112" s="19"/>
      <c r="K112" s="9" t="s">
        <v>133</v>
      </c>
      <c r="L112" s="18">
        <v>231</v>
      </c>
      <c r="M112" s="19"/>
      <c r="N112" s="25" t="s">
        <v>133</v>
      </c>
      <c r="O112" s="15">
        <v>211</v>
      </c>
      <c r="P112" s="106"/>
    </row>
    <row r="113" spans="2:16">
      <c r="B113" s="49" t="s">
        <v>149</v>
      </c>
      <c r="C113" s="4">
        <v>455</v>
      </c>
      <c r="D113" s="5">
        <v>-0.05</v>
      </c>
      <c r="E113" s="10" t="s">
        <v>150</v>
      </c>
      <c r="F113" s="17">
        <v>355</v>
      </c>
      <c r="G113" s="5">
        <v>-0.05</v>
      </c>
      <c r="H113" s="10" t="s">
        <v>150</v>
      </c>
      <c r="I113" s="17">
        <v>285</v>
      </c>
      <c r="J113" s="5">
        <v>-0.05</v>
      </c>
      <c r="K113" s="10" t="s">
        <v>1259</v>
      </c>
      <c r="L113" s="17">
        <v>230</v>
      </c>
      <c r="M113" s="5">
        <v>-0.05</v>
      </c>
      <c r="N113" s="24" t="s">
        <v>150</v>
      </c>
      <c r="O113" s="23">
        <v>210</v>
      </c>
      <c r="P113" s="108">
        <v>-0.05</v>
      </c>
    </row>
    <row r="114" spans="2:16">
      <c r="B114" s="50"/>
      <c r="C114" s="7"/>
      <c r="D114" s="19"/>
      <c r="E114" s="9" t="s">
        <v>136</v>
      </c>
      <c r="F114" s="18">
        <v>354</v>
      </c>
      <c r="G114" s="102"/>
      <c r="H114" s="9" t="s">
        <v>136</v>
      </c>
      <c r="I114" s="18">
        <v>284</v>
      </c>
      <c r="J114" s="102"/>
      <c r="K114" s="9" t="s">
        <v>136</v>
      </c>
      <c r="L114" s="18">
        <v>228</v>
      </c>
      <c r="M114" s="19"/>
      <c r="N114" s="25" t="s">
        <v>136</v>
      </c>
      <c r="O114" s="15">
        <v>208</v>
      </c>
      <c r="P114" s="106"/>
    </row>
    <row r="115" spans="2:16">
      <c r="B115" s="50"/>
      <c r="C115" s="7"/>
      <c r="D115" s="19"/>
      <c r="E115" s="9" t="s">
        <v>137</v>
      </c>
      <c r="F115" s="18">
        <v>353</v>
      </c>
      <c r="G115" s="19"/>
      <c r="H115" s="9" t="s">
        <v>137</v>
      </c>
      <c r="I115" s="18">
        <v>283</v>
      </c>
      <c r="J115" s="19"/>
      <c r="K115" s="9" t="s">
        <v>137</v>
      </c>
      <c r="L115" s="18">
        <v>226</v>
      </c>
      <c r="M115" s="19"/>
      <c r="N115" s="25" t="s">
        <v>137</v>
      </c>
      <c r="O115" s="15">
        <v>206</v>
      </c>
      <c r="P115" s="106"/>
    </row>
    <row r="116" spans="2:16">
      <c r="B116" s="50"/>
      <c r="C116" s="7"/>
      <c r="D116" s="19"/>
      <c r="E116" s="9" t="s">
        <v>138</v>
      </c>
      <c r="F116" s="18">
        <v>352</v>
      </c>
      <c r="G116" s="19"/>
      <c r="H116" s="9" t="s">
        <v>138</v>
      </c>
      <c r="I116" s="18">
        <v>282</v>
      </c>
      <c r="J116" s="19"/>
      <c r="K116" s="9" t="s">
        <v>138</v>
      </c>
      <c r="L116" s="18">
        <v>224</v>
      </c>
      <c r="M116" s="19"/>
      <c r="N116" s="25" t="s">
        <v>138</v>
      </c>
      <c r="O116" s="15">
        <v>204</v>
      </c>
      <c r="P116" s="106"/>
    </row>
    <row r="117" spans="2:16">
      <c r="B117" s="50"/>
      <c r="C117" s="7"/>
      <c r="D117" s="19"/>
      <c r="E117" s="9" t="s">
        <v>151</v>
      </c>
      <c r="F117" s="18">
        <v>351</v>
      </c>
      <c r="G117" s="19"/>
      <c r="H117" s="9" t="s">
        <v>151</v>
      </c>
      <c r="I117" s="18">
        <v>281</v>
      </c>
      <c r="J117" s="19"/>
      <c r="K117" s="9" t="s">
        <v>151</v>
      </c>
      <c r="L117" s="18">
        <v>222</v>
      </c>
      <c r="M117" s="19"/>
      <c r="N117" s="25" t="s">
        <v>151</v>
      </c>
      <c r="O117" s="15">
        <v>202</v>
      </c>
      <c r="P117" s="106"/>
    </row>
    <row r="118" spans="2:16">
      <c r="B118" s="50"/>
      <c r="C118" s="7"/>
      <c r="D118" s="19"/>
      <c r="E118" s="9" t="s">
        <v>140</v>
      </c>
      <c r="F118" s="18">
        <v>350</v>
      </c>
      <c r="G118" s="19"/>
      <c r="H118" s="9" t="s">
        <v>140</v>
      </c>
      <c r="I118" s="18">
        <v>280</v>
      </c>
      <c r="J118" s="19"/>
      <c r="K118" s="9" t="s">
        <v>140</v>
      </c>
      <c r="L118" s="18">
        <v>221</v>
      </c>
      <c r="M118" s="102"/>
      <c r="N118" s="25" t="s">
        <v>140</v>
      </c>
      <c r="O118" s="15">
        <v>201</v>
      </c>
      <c r="P118" s="106"/>
    </row>
    <row r="119" spans="2:16">
      <c r="B119" s="49" t="s">
        <v>152</v>
      </c>
      <c r="C119" s="4">
        <v>435</v>
      </c>
      <c r="D119" s="5">
        <v>-0.05</v>
      </c>
      <c r="E119" s="10" t="s">
        <v>153</v>
      </c>
      <c r="F119" s="17">
        <v>349</v>
      </c>
      <c r="G119" s="102"/>
      <c r="H119" s="10" t="s">
        <v>153</v>
      </c>
      <c r="I119" s="17">
        <v>279</v>
      </c>
      <c r="J119" s="11"/>
      <c r="K119" s="10" t="s">
        <v>153</v>
      </c>
      <c r="L119" s="17">
        <v>220</v>
      </c>
      <c r="M119" s="11"/>
      <c r="N119" s="24" t="s">
        <v>153</v>
      </c>
      <c r="O119" s="23">
        <v>200</v>
      </c>
      <c r="P119" s="109"/>
    </row>
    <row r="120" spans="2:16">
      <c r="B120" s="51"/>
      <c r="C120" s="16"/>
      <c r="D120" s="11"/>
      <c r="E120" s="9" t="s">
        <v>154</v>
      </c>
      <c r="F120" s="18">
        <v>348</v>
      </c>
      <c r="G120" s="11"/>
      <c r="H120" s="9" t="s">
        <v>154</v>
      </c>
      <c r="I120" s="18">
        <v>278</v>
      </c>
      <c r="J120" s="11"/>
      <c r="K120" s="9" t="s">
        <v>154</v>
      </c>
      <c r="L120" s="18">
        <v>219</v>
      </c>
      <c r="M120" s="11"/>
      <c r="N120" s="25" t="s">
        <v>154</v>
      </c>
      <c r="O120" s="14">
        <v>199</v>
      </c>
      <c r="P120" s="109"/>
    </row>
    <row r="121" spans="2:16">
      <c r="B121" s="51"/>
      <c r="C121" s="16"/>
      <c r="D121" s="2"/>
      <c r="E121" s="9" t="s">
        <v>155</v>
      </c>
      <c r="F121" s="18">
        <v>347</v>
      </c>
      <c r="G121" s="2"/>
      <c r="H121" s="9" t="s">
        <v>155</v>
      </c>
      <c r="I121" s="18">
        <v>277</v>
      </c>
      <c r="J121" s="2"/>
      <c r="K121" s="9" t="s">
        <v>155</v>
      </c>
      <c r="L121" s="18">
        <v>218</v>
      </c>
      <c r="M121" s="2"/>
      <c r="N121" s="25" t="s">
        <v>155</v>
      </c>
      <c r="O121" s="14">
        <v>198</v>
      </c>
      <c r="P121" s="106"/>
    </row>
    <row r="122" spans="2:16">
      <c r="B122" s="51"/>
      <c r="C122" s="16"/>
      <c r="D122" s="2"/>
      <c r="E122" s="9" t="s">
        <v>156</v>
      </c>
      <c r="F122" s="18">
        <v>346</v>
      </c>
      <c r="G122" s="2"/>
      <c r="H122" s="9" t="s">
        <v>156</v>
      </c>
      <c r="I122" s="18">
        <v>276</v>
      </c>
      <c r="J122" s="2"/>
      <c r="K122" s="9" t="s">
        <v>156</v>
      </c>
      <c r="L122" s="18">
        <v>217</v>
      </c>
      <c r="M122" s="2"/>
      <c r="N122" s="25" t="s">
        <v>156</v>
      </c>
      <c r="O122" s="14">
        <v>197</v>
      </c>
      <c r="P122" s="106"/>
    </row>
    <row r="123" spans="2:16">
      <c r="B123" s="51"/>
      <c r="C123" s="16"/>
      <c r="D123" s="2"/>
      <c r="E123" s="9" t="s">
        <v>157</v>
      </c>
      <c r="F123" s="18">
        <v>345</v>
      </c>
      <c r="G123" s="2"/>
      <c r="H123" s="9" t="s">
        <v>157</v>
      </c>
      <c r="I123" s="18">
        <v>275</v>
      </c>
      <c r="J123" s="2"/>
      <c r="K123" s="9" t="s">
        <v>157</v>
      </c>
      <c r="L123" s="18">
        <v>216</v>
      </c>
      <c r="M123" s="2"/>
      <c r="N123" s="9" t="s">
        <v>157</v>
      </c>
      <c r="O123" s="14">
        <v>196</v>
      </c>
      <c r="P123" s="106"/>
    </row>
    <row r="124" spans="2:16">
      <c r="B124" s="51"/>
      <c r="C124" s="16"/>
      <c r="D124" s="2"/>
      <c r="E124" s="9" t="s">
        <v>158</v>
      </c>
      <c r="F124" s="18">
        <v>344</v>
      </c>
      <c r="G124" s="2"/>
      <c r="H124" s="9" t="s">
        <v>158</v>
      </c>
      <c r="I124" s="18">
        <v>274</v>
      </c>
      <c r="J124" s="2"/>
      <c r="K124" s="9" t="s">
        <v>158</v>
      </c>
      <c r="L124" s="18">
        <v>215</v>
      </c>
      <c r="M124" s="2"/>
      <c r="N124" s="9" t="s">
        <v>158</v>
      </c>
      <c r="O124" s="14">
        <v>195</v>
      </c>
      <c r="P124" s="106"/>
    </row>
    <row r="125" spans="2:16">
      <c r="B125" s="51"/>
      <c r="C125" s="16"/>
      <c r="D125" s="2"/>
      <c r="E125" s="9" t="s">
        <v>159</v>
      </c>
      <c r="F125" s="18">
        <v>343</v>
      </c>
      <c r="G125" s="2"/>
      <c r="H125" s="9" t="s">
        <v>159</v>
      </c>
      <c r="I125" s="18">
        <v>273</v>
      </c>
      <c r="J125" s="2"/>
      <c r="K125" s="9" t="s">
        <v>159</v>
      </c>
      <c r="L125" s="18">
        <v>214</v>
      </c>
      <c r="M125" s="2"/>
      <c r="N125" s="9" t="s">
        <v>159</v>
      </c>
      <c r="O125" s="14">
        <v>194</v>
      </c>
      <c r="P125" s="106"/>
    </row>
    <row r="126" spans="2:16">
      <c r="B126" s="51"/>
      <c r="C126" s="16"/>
      <c r="D126" s="2"/>
      <c r="E126" s="9" t="s">
        <v>160</v>
      </c>
      <c r="F126" s="18">
        <v>342</v>
      </c>
      <c r="G126" s="2"/>
      <c r="H126" s="9" t="s">
        <v>160</v>
      </c>
      <c r="I126" s="18">
        <v>272</v>
      </c>
      <c r="J126" s="2"/>
      <c r="K126" s="9" t="s">
        <v>160</v>
      </c>
      <c r="L126" s="18">
        <v>213</v>
      </c>
      <c r="M126" s="2"/>
      <c r="N126" s="9" t="s">
        <v>160</v>
      </c>
      <c r="O126" s="14">
        <v>193</v>
      </c>
      <c r="P126" s="106"/>
    </row>
    <row r="127" spans="2:16">
      <c r="B127" s="51"/>
      <c r="C127" s="16"/>
      <c r="D127" s="1" t="s">
        <v>143</v>
      </c>
      <c r="E127" s="29"/>
      <c r="F127" s="30"/>
      <c r="G127" s="1" t="s">
        <v>143</v>
      </c>
      <c r="H127" s="16"/>
      <c r="I127" s="16"/>
      <c r="J127" s="1" t="s">
        <v>143</v>
      </c>
      <c r="K127" s="31"/>
      <c r="L127" s="31"/>
      <c r="M127" s="1" t="s">
        <v>143</v>
      </c>
      <c r="P127" s="105" t="s">
        <v>143</v>
      </c>
    </row>
    <row r="128" spans="2:16">
      <c r="B128" s="210" t="s">
        <v>1254</v>
      </c>
      <c r="C128" s="211"/>
      <c r="D128" s="102"/>
      <c r="E128" s="209" t="s">
        <v>1247</v>
      </c>
      <c r="F128" s="208"/>
      <c r="G128" s="102"/>
      <c r="H128" s="209" t="s">
        <v>1247</v>
      </c>
      <c r="I128" s="208"/>
      <c r="J128" s="102"/>
      <c r="K128" s="209" t="s">
        <v>1247</v>
      </c>
      <c r="L128" s="208"/>
      <c r="M128" s="102"/>
      <c r="N128" s="209" t="s">
        <v>1247</v>
      </c>
      <c r="O128" s="208"/>
      <c r="P128" s="110"/>
    </row>
    <row r="129" spans="2:16">
      <c r="B129" s="52" t="s">
        <v>98</v>
      </c>
      <c r="C129" s="4">
        <v>430</v>
      </c>
      <c r="D129" s="5">
        <v>1</v>
      </c>
      <c r="E129" s="6" t="s">
        <v>99</v>
      </c>
      <c r="F129" s="17">
        <v>340</v>
      </c>
      <c r="G129" s="5">
        <v>1</v>
      </c>
      <c r="H129" s="6" t="s">
        <v>99</v>
      </c>
      <c r="I129" s="17">
        <v>270</v>
      </c>
      <c r="J129" s="5">
        <v>1</v>
      </c>
      <c r="K129" s="6" t="s">
        <v>99</v>
      </c>
      <c r="L129" s="17">
        <v>210</v>
      </c>
      <c r="M129" s="5">
        <v>1</v>
      </c>
      <c r="N129" s="6" t="s">
        <v>99</v>
      </c>
      <c r="O129" s="4">
        <v>190</v>
      </c>
      <c r="P129" s="108">
        <v>1</v>
      </c>
    </row>
    <row r="130" spans="2:16">
      <c r="B130" s="49" t="s">
        <v>100</v>
      </c>
      <c r="C130" s="4">
        <v>385</v>
      </c>
      <c r="D130" s="5">
        <v>-0.1</v>
      </c>
      <c r="E130" s="6" t="s">
        <v>100</v>
      </c>
      <c r="F130" s="17">
        <v>310</v>
      </c>
      <c r="G130" s="5">
        <v>-0.1</v>
      </c>
      <c r="H130" s="6" t="s">
        <v>100</v>
      </c>
      <c r="I130" s="17">
        <v>245</v>
      </c>
      <c r="J130" s="5">
        <v>-0.1</v>
      </c>
      <c r="K130" s="6" t="s">
        <v>100</v>
      </c>
      <c r="L130" s="17">
        <v>190</v>
      </c>
      <c r="M130" s="5">
        <v>-0.1</v>
      </c>
      <c r="N130" s="6" t="s">
        <v>100</v>
      </c>
      <c r="O130" s="4">
        <v>175</v>
      </c>
      <c r="P130" s="108">
        <v>-0.1</v>
      </c>
    </row>
    <row r="131" spans="2:16">
      <c r="B131" s="49" t="s">
        <v>144</v>
      </c>
      <c r="C131" s="4">
        <v>365</v>
      </c>
      <c r="D131" s="5">
        <v>-0.05</v>
      </c>
      <c r="E131" s="6" t="s">
        <v>102</v>
      </c>
      <c r="F131" s="17">
        <v>295</v>
      </c>
      <c r="G131" s="5">
        <v>-0.05</v>
      </c>
      <c r="H131" s="6" t="s">
        <v>102</v>
      </c>
      <c r="I131" s="17">
        <v>235</v>
      </c>
      <c r="J131" s="5">
        <v>-0.05</v>
      </c>
      <c r="K131" s="6" t="s">
        <v>102</v>
      </c>
      <c r="L131" s="17">
        <v>180</v>
      </c>
      <c r="M131" s="5">
        <v>-0.05</v>
      </c>
      <c r="N131" s="6" t="s">
        <v>102</v>
      </c>
      <c r="O131" s="4">
        <v>165</v>
      </c>
      <c r="P131" s="108">
        <v>-0.05</v>
      </c>
    </row>
    <row r="132" spans="2:16">
      <c r="B132" s="50"/>
      <c r="C132" s="7"/>
      <c r="D132" s="5"/>
      <c r="E132" s="8" t="s">
        <v>103</v>
      </c>
      <c r="F132" s="18">
        <v>285</v>
      </c>
      <c r="G132" s="5"/>
      <c r="H132" s="8" t="s">
        <v>103</v>
      </c>
      <c r="I132" s="18">
        <v>230</v>
      </c>
      <c r="J132" s="5"/>
      <c r="K132" s="8" t="s">
        <v>103</v>
      </c>
      <c r="L132" s="18">
        <v>175</v>
      </c>
      <c r="M132" s="5"/>
      <c r="N132" s="8" t="s">
        <v>103</v>
      </c>
      <c r="O132" s="7">
        <v>160</v>
      </c>
      <c r="P132" s="108"/>
    </row>
    <row r="133" spans="2:16">
      <c r="B133" s="49" t="s">
        <v>145</v>
      </c>
      <c r="C133" s="4">
        <v>350</v>
      </c>
      <c r="D133" s="5">
        <v>-0.05</v>
      </c>
      <c r="E133" s="6" t="s">
        <v>104</v>
      </c>
      <c r="F133" s="17">
        <v>280</v>
      </c>
      <c r="G133" s="5">
        <v>-0.05</v>
      </c>
      <c r="H133" s="6" t="s">
        <v>104</v>
      </c>
      <c r="I133" s="17">
        <v>225</v>
      </c>
      <c r="J133" s="5">
        <v>-0.05</v>
      </c>
      <c r="K133" s="6" t="s">
        <v>1257</v>
      </c>
      <c r="L133" s="17">
        <v>170</v>
      </c>
      <c r="M133" s="5">
        <v>-0.05</v>
      </c>
      <c r="N133" s="6" t="s">
        <v>104</v>
      </c>
      <c r="O133" s="4">
        <v>155</v>
      </c>
      <c r="P133" s="108">
        <v>-0.05</v>
      </c>
    </row>
    <row r="134" spans="2:16">
      <c r="B134" s="50"/>
      <c r="C134" s="7"/>
      <c r="D134" s="5"/>
      <c r="E134" s="9" t="s">
        <v>106</v>
      </c>
      <c r="F134" s="18">
        <v>275</v>
      </c>
      <c r="G134" s="5"/>
      <c r="H134" s="9" t="s">
        <v>106</v>
      </c>
      <c r="I134" s="18">
        <v>222</v>
      </c>
      <c r="J134" s="5"/>
      <c r="K134" s="9" t="s">
        <v>106</v>
      </c>
      <c r="L134" s="18">
        <v>167</v>
      </c>
      <c r="M134" s="5"/>
      <c r="N134" s="9" t="s">
        <v>106</v>
      </c>
      <c r="O134" s="7">
        <v>154</v>
      </c>
      <c r="P134" s="110"/>
    </row>
    <row r="135" spans="2:16">
      <c r="B135" s="50"/>
      <c r="C135" s="7"/>
      <c r="D135" s="5"/>
      <c r="E135" s="8" t="s">
        <v>107</v>
      </c>
      <c r="F135" s="18">
        <v>270</v>
      </c>
      <c r="G135" s="5"/>
      <c r="H135" s="8" t="s">
        <v>107</v>
      </c>
      <c r="I135" s="18">
        <v>219</v>
      </c>
      <c r="J135" s="5"/>
      <c r="K135" s="8" t="s">
        <v>107</v>
      </c>
      <c r="L135" s="18">
        <v>164</v>
      </c>
      <c r="M135" s="5"/>
      <c r="N135" s="8" t="s">
        <v>107</v>
      </c>
      <c r="O135" s="7">
        <v>153</v>
      </c>
      <c r="P135" s="108"/>
    </row>
    <row r="136" spans="2:16">
      <c r="B136" s="50"/>
      <c r="C136" s="7"/>
      <c r="D136" s="5"/>
      <c r="E136" s="8" t="s">
        <v>109</v>
      </c>
      <c r="F136" s="18">
        <v>267</v>
      </c>
      <c r="G136" s="5"/>
      <c r="H136" s="8" t="s">
        <v>109</v>
      </c>
      <c r="I136" s="18">
        <v>217</v>
      </c>
      <c r="J136" s="5"/>
      <c r="K136" s="8" t="s">
        <v>109</v>
      </c>
      <c r="L136" s="18">
        <v>162</v>
      </c>
      <c r="M136" s="5"/>
      <c r="N136" s="8" t="s">
        <v>109</v>
      </c>
      <c r="O136" s="7">
        <v>152</v>
      </c>
      <c r="P136" s="108"/>
    </row>
    <row r="137" spans="2:16">
      <c r="B137" s="49" t="s">
        <v>146</v>
      </c>
      <c r="C137" s="4">
        <v>335</v>
      </c>
      <c r="D137" s="5">
        <v>-0.05</v>
      </c>
      <c r="E137" s="6" t="s">
        <v>110</v>
      </c>
      <c r="F137" s="17">
        <v>265</v>
      </c>
      <c r="G137" s="5">
        <v>-0.05</v>
      </c>
      <c r="H137" s="6" t="s">
        <v>110</v>
      </c>
      <c r="I137" s="17">
        <v>215</v>
      </c>
      <c r="J137" s="5">
        <v>-0.05</v>
      </c>
      <c r="K137" s="6" t="s">
        <v>1255</v>
      </c>
      <c r="L137" s="17">
        <v>160</v>
      </c>
      <c r="M137" s="5">
        <v>-0.05</v>
      </c>
      <c r="N137" s="6" t="s">
        <v>110</v>
      </c>
      <c r="O137" s="4">
        <v>150</v>
      </c>
      <c r="P137" s="110"/>
    </row>
    <row r="138" spans="2:16">
      <c r="B138" s="50"/>
      <c r="C138" s="7"/>
      <c r="D138" s="11"/>
      <c r="E138" s="8" t="s">
        <v>112</v>
      </c>
      <c r="F138" s="18">
        <v>262</v>
      </c>
      <c r="G138" s="11"/>
      <c r="H138" s="8" t="s">
        <v>112</v>
      </c>
      <c r="I138" s="18">
        <v>213</v>
      </c>
      <c r="J138" s="11"/>
      <c r="K138" s="8" t="s">
        <v>112</v>
      </c>
      <c r="L138" s="18">
        <v>158</v>
      </c>
      <c r="M138" s="11"/>
      <c r="N138" s="8" t="s">
        <v>112</v>
      </c>
      <c r="O138" s="7">
        <v>149</v>
      </c>
      <c r="P138" s="109"/>
    </row>
    <row r="139" spans="2:16">
      <c r="B139" s="50"/>
      <c r="C139" s="7"/>
      <c r="D139" s="11"/>
      <c r="E139" s="8" t="s">
        <v>114</v>
      </c>
      <c r="F139" s="18">
        <v>261</v>
      </c>
      <c r="G139" s="102"/>
      <c r="H139" s="9" t="s">
        <v>114</v>
      </c>
      <c r="I139" s="18">
        <v>211</v>
      </c>
      <c r="J139" s="11"/>
      <c r="K139" s="8" t="s">
        <v>114</v>
      </c>
      <c r="L139" s="18">
        <v>156</v>
      </c>
      <c r="M139" s="11"/>
      <c r="N139" s="8" t="s">
        <v>114</v>
      </c>
      <c r="O139" s="7">
        <v>148</v>
      </c>
      <c r="P139" s="109"/>
    </row>
    <row r="140" spans="2:16">
      <c r="B140" s="50"/>
      <c r="C140" s="7"/>
      <c r="D140" s="11"/>
      <c r="E140" s="8" t="s">
        <v>116</v>
      </c>
      <c r="F140" s="18">
        <v>260</v>
      </c>
      <c r="G140" s="11"/>
      <c r="H140" s="8" t="s">
        <v>116</v>
      </c>
      <c r="I140" s="18">
        <v>210</v>
      </c>
      <c r="J140" s="102"/>
      <c r="K140" s="8" t="s">
        <v>116</v>
      </c>
      <c r="L140" s="18">
        <v>155</v>
      </c>
      <c r="M140" s="102"/>
      <c r="N140" s="8" t="s">
        <v>116</v>
      </c>
      <c r="O140" s="7">
        <v>147</v>
      </c>
      <c r="P140" s="109"/>
    </row>
    <row r="141" spans="2:16">
      <c r="B141" s="50"/>
      <c r="C141" s="7"/>
      <c r="D141" s="11"/>
      <c r="E141" s="8" t="s">
        <v>118</v>
      </c>
      <c r="F141" s="18">
        <v>259</v>
      </c>
      <c r="G141" s="11"/>
      <c r="H141" s="8" t="s">
        <v>118</v>
      </c>
      <c r="I141" s="18">
        <v>209</v>
      </c>
      <c r="J141" s="11"/>
      <c r="K141" s="8" t="s">
        <v>118</v>
      </c>
      <c r="L141" s="18">
        <v>154</v>
      </c>
      <c r="M141" s="11"/>
      <c r="N141" s="8" t="s">
        <v>118</v>
      </c>
      <c r="O141" s="7">
        <v>146</v>
      </c>
      <c r="P141" s="109"/>
    </row>
    <row r="142" spans="2:16">
      <c r="B142" s="50"/>
      <c r="C142" s="7"/>
      <c r="D142" s="11"/>
      <c r="E142" s="8" t="s">
        <v>120</v>
      </c>
      <c r="F142" s="18">
        <v>258</v>
      </c>
      <c r="G142" s="11"/>
      <c r="H142" s="8" t="s">
        <v>120</v>
      </c>
      <c r="I142" s="18">
        <v>208</v>
      </c>
      <c r="J142" s="11"/>
      <c r="K142" s="8" t="s">
        <v>120</v>
      </c>
      <c r="L142" s="18">
        <v>153</v>
      </c>
      <c r="M142" s="11"/>
      <c r="N142" s="8" t="s">
        <v>120</v>
      </c>
      <c r="O142" s="7">
        <v>145</v>
      </c>
      <c r="P142" s="109"/>
    </row>
    <row r="143" spans="2:16">
      <c r="B143" s="50"/>
      <c r="C143" s="7"/>
      <c r="D143" s="19"/>
      <c r="E143" s="8" t="s">
        <v>121</v>
      </c>
      <c r="F143" s="18">
        <v>257</v>
      </c>
      <c r="G143" s="19"/>
      <c r="H143" s="8" t="s">
        <v>121</v>
      </c>
      <c r="I143" s="18">
        <v>207</v>
      </c>
      <c r="J143" s="19"/>
      <c r="K143" s="8" t="s">
        <v>121</v>
      </c>
      <c r="L143" s="18">
        <v>152</v>
      </c>
      <c r="M143" s="19"/>
      <c r="N143" s="8" t="s">
        <v>121</v>
      </c>
      <c r="O143" s="7">
        <v>144</v>
      </c>
      <c r="P143" s="106"/>
    </row>
    <row r="144" spans="2:16">
      <c r="B144" s="50"/>
      <c r="C144" s="7"/>
      <c r="D144" s="19"/>
      <c r="E144" s="8" t="s">
        <v>122</v>
      </c>
      <c r="F144" s="18">
        <v>256</v>
      </c>
      <c r="G144" s="19"/>
      <c r="H144" s="8" t="s">
        <v>122</v>
      </c>
      <c r="I144" s="18">
        <v>206</v>
      </c>
      <c r="J144" s="19"/>
      <c r="K144" s="8" t="s">
        <v>122</v>
      </c>
      <c r="L144" s="18">
        <v>151</v>
      </c>
      <c r="M144" s="19"/>
      <c r="N144" s="8" t="s">
        <v>122</v>
      </c>
      <c r="O144" s="7">
        <v>143</v>
      </c>
      <c r="P144" s="106"/>
    </row>
    <row r="145" spans="2:16">
      <c r="B145" s="49" t="s">
        <v>147</v>
      </c>
      <c r="C145" s="4">
        <v>320</v>
      </c>
      <c r="D145" s="5">
        <v>-0.05</v>
      </c>
      <c r="E145" s="10" t="s">
        <v>123</v>
      </c>
      <c r="F145" s="17">
        <v>255</v>
      </c>
      <c r="G145" s="5">
        <v>-0.05</v>
      </c>
      <c r="H145" s="10" t="s">
        <v>123</v>
      </c>
      <c r="I145" s="17">
        <v>205</v>
      </c>
      <c r="J145" s="5">
        <v>-0.05</v>
      </c>
      <c r="K145" s="10" t="s">
        <v>1256</v>
      </c>
      <c r="L145" s="17">
        <v>150</v>
      </c>
      <c r="M145" s="11"/>
      <c r="N145" s="10" t="s">
        <v>123</v>
      </c>
      <c r="O145" s="4">
        <v>142</v>
      </c>
      <c r="P145" s="109"/>
    </row>
    <row r="146" spans="2:16">
      <c r="B146" s="50"/>
      <c r="C146" s="7"/>
      <c r="D146" s="19"/>
      <c r="E146" s="9" t="s">
        <v>124</v>
      </c>
      <c r="F146" s="18">
        <v>253</v>
      </c>
      <c r="G146" s="19"/>
      <c r="H146" s="9" t="s">
        <v>124</v>
      </c>
      <c r="I146" s="18">
        <v>203</v>
      </c>
      <c r="J146" s="19"/>
      <c r="K146" s="9" t="s">
        <v>124</v>
      </c>
      <c r="L146" s="18">
        <v>149</v>
      </c>
      <c r="M146" s="19"/>
      <c r="N146" s="9" t="s">
        <v>124</v>
      </c>
      <c r="O146" s="7">
        <v>141</v>
      </c>
      <c r="P146" s="106"/>
    </row>
    <row r="147" spans="2:16">
      <c r="B147" s="50"/>
      <c r="C147" s="7"/>
      <c r="D147" s="19"/>
      <c r="E147" s="9" t="s">
        <v>125</v>
      </c>
      <c r="F147" s="18">
        <v>251</v>
      </c>
      <c r="G147" s="19"/>
      <c r="H147" s="9" t="s">
        <v>125</v>
      </c>
      <c r="I147" s="18">
        <v>201</v>
      </c>
      <c r="J147" s="19"/>
      <c r="K147" s="9" t="s">
        <v>125</v>
      </c>
      <c r="L147" s="18">
        <v>148</v>
      </c>
      <c r="M147" s="19"/>
      <c r="N147" s="9" t="s">
        <v>125</v>
      </c>
      <c r="O147" s="7">
        <v>140</v>
      </c>
      <c r="P147" s="106"/>
    </row>
    <row r="148" spans="2:16">
      <c r="B148" s="50"/>
      <c r="C148" s="7"/>
      <c r="D148" s="19"/>
      <c r="E148" s="9" t="s">
        <v>126</v>
      </c>
      <c r="F148" s="18">
        <v>249</v>
      </c>
      <c r="G148" s="19"/>
      <c r="H148" s="9" t="s">
        <v>126</v>
      </c>
      <c r="I148" s="18">
        <v>199</v>
      </c>
      <c r="J148" s="19"/>
      <c r="K148" s="9" t="s">
        <v>126</v>
      </c>
      <c r="L148" s="18">
        <v>147</v>
      </c>
      <c r="M148" s="19"/>
      <c r="N148" s="9" t="s">
        <v>126</v>
      </c>
      <c r="O148" s="7">
        <v>139</v>
      </c>
      <c r="P148" s="106"/>
    </row>
    <row r="149" spans="2:16">
      <c r="B149" s="50"/>
      <c r="C149" s="7"/>
      <c r="D149" s="19"/>
      <c r="E149" s="9" t="s">
        <v>127</v>
      </c>
      <c r="F149" s="18">
        <v>247</v>
      </c>
      <c r="G149" s="19"/>
      <c r="H149" s="9" t="s">
        <v>127</v>
      </c>
      <c r="I149" s="18">
        <v>197</v>
      </c>
      <c r="J149" s="19"/>
      <c r="K149" s="9" t="s">
        <v>127</v>
      </c>
      <c r="L149" s="18">
        <v>146</v>
      </c>
      <c r="M149" s="19"/>
      <c r="N149" s="9" t="s">
        <v>127</v>
      </c>
      <c r="O149" s="7">
        <v>138</v>
      </c>
      <c r="P149" s="106"/>
    </row>
    <row r="150" spans="2:16">
      <c r="B150" s="49" t="s">
        <v>148</v>
      </c>
      <c r="C150" s="4">
        <v>305</v>
      </c>
      <c r="D150" s="5">
        <v>-0.05</v>
      </c>
      <c r="E150" s="10" t="s">
        <v>128</v>
      </c>
      <c r="F150" s="17">
        <v>245</v>
      </c>
      <c r="G150" s="5">
        <v>-0.05</v>
      </c>
      <c r="H150" s="10" t="s">
        <v>128</v>
      </c>
      <c r="I150" s="17">
        <v>195</v>
      </c>
      <c r="J150" s="5">
        <v>-0.05</v>
      </c>
      <c r="K150" s="10" t="s">
        <v>1258</v>
      </c>
      <c r="L150" s="17">
        <v>145</v>
      </c>
      <c r="M150" s="11"/>
      <c r="N150" s="10" t="s">
        <v>128</v>
      </c>
      <c r="O150" s="4">
        <v>137</v>
      </c>
      <c r="P150" s="109"/>
    </row>
    <row r="151" spans="2:16">
      <c r="B151" s="50"/>
      <c r="C151" s="7"/>
      <c r="D151" s="19"/>
      <c r="E151" s="9" t="s">
        <v>129</v>
      </c>
      <c r="F151" s="18">
        <v>243</v>
      </c>
      <c r="G151" s="19"/>
      <c r="H151" s="9" t="s">
        <v>129</v>
      </c>
      <c r="I151" s="18">
        <v>193</v>
      </c>
      <c r="J151" s="19"/>
      <c r="K151" s="9" t="s">
        <v>129</v>
      </c>
      <c r="L151" s="18">
        <v>144</v>
      </c>
      <c r="M151" s="19"/>
      <c r="N151" s="9" t="s">
        <v>129</v>
      </c>
      <c r="O151" s="7">
        <v>136</v>
      </c>
      <c r="P151" s="106"/>
    </row>
    <row r="152" spans="2:16">
      <c r="B152" s="50"/>
      <c r="C152" s="7"/>
      <c r="D152" s="19"/>
      <c r="E152" s="9" t="s">
        <v>130</v>
      </c>
      <c r="F152" s="18">
        <v>241</v>
      </c>
      <c r="G152" s="19"/>
      <c r="H152" s="9" t="s">
        <v>130</v>
      </c>
      <c r="I152" s="18">
        <v>191</v>
      </c>
      <c r="J152" s="19"/>
      <c r="K152" s="9" t="s">
        <v>130</v>
      </c>
      <c r="L152" s="18">
        <v>143</v>
      </c>
      <c r="M152" s="19"/>
      <c r="N152" s="9" t="s">
        <v>130</v>
      </c>
      <c r="O152" s="7">
        <v>135</v>
      </c>
      <c r="P152" s="106"/>
    </row>
    <row r="153" spans="2:16">
      <c r="B153" s="50"/>
      <c r="C153" s="7"/>
      <c r="D153" s="19"/>
      <c r="E153" s="9" t="s">
        <v>131</v>
      </c>
      <c r="F153" s="18">
        <v>239</v>
      </c>
      <c r="G153" s="19"/>
      <c r="H153" s="9" t="s">
        <v>131</v>
      </c>
      <c r="I153" s="18">
        <v>189</v>
      </c>
      <c r="J153" s="19"/>
      <c r="K153" s="9" t="s">
        <v>131</v>
      </c>
      <c r="L153" s="18">
        <v>142</v>
      </c>
      <c r="M153" s="19"/>
      <c r="N153" s="9" t="s">
        <v>131</v>
      </c>
      <c r="O153" s="13">
        <v>134</v>
      </c>
      <c r="P153" s="106"/>
    </row>
    <row r="154" spans="2:16">
      <c r="B154" s="50"/>
      <c r="C154" s="7"/>
      <c r="D154" s="19"/>
      <c r="E154" s="9" t="s">
        <v>132</v>
      </c>
      <c r="F154" s="18">
        <v>237</v>
      </c>
      <c r="G154" s="19"/>
      <c r="H154" s="9" t="s">
        <v>132</v>
      </c>
      <c r="I154" s="18">
        <v>187</v>
      </c>
      <c r="J154" s="19"/>
      <c r="K154" s="9" t="s">
        <v>132</v>
      </c>
      <c r="L154" s="18">
        <v>141</v>
      </c>
      <c r="M154" s="19"/>
      <c r="N154" s="25" t="s">
        <v>132</v>
      </c>
      <c r="O154" s="15">
        <v>133</v>
      </c>
      <c r="P154" s="106"/>
    </row>
    <row r="155" spans="2:16">
      <c r="B155" s="50"/>
      <c r="C155" s="7"/>
      <c r="D155" s="19"/>
      <c r="E155" s="9" t="s">
        <v>133</v>
      </c>
      <c r="F155" s="18">
        <v>236</v>
      </c>
      <c r="G155" s="19"/>
      <c r="H155" s="9" t="s">
        <v>133</v>
      </c>
      <c r="I155" s="18">
        <v>185</v>
      </c>
      <c r="J155" s="19"/>
      <c r="K155" s="9" t="s">
        <v>133</v>
      </c>
      <c r="L155" s="18">
        <v>140</v>
      </c>
      <c r="M155" s="19"/>
      <c r="N155" s="25" t="s">
        <v>133</v>
      </c>
      <c r="O155" s="15">
        <v>132</v>
      </c>
      <c r="P155" s="106"/>
    </row>
    <row r="156" spans="2:16">
      <c r="B156" s="49" t="s">
        <v>149</v>
      </c>
      <c r="C156" s="4">
        <v>290</v>
      </c>
      <c r="D156" s="5">
        <v>-0.05</v>
      </c>
      <c r="E156" s="10" t="s">
        <v>150</v>
      </c>
      <c r="F156" s="17">
        <v>235</v>
      </c>
      <c r="G156" s="5">
        <v>-0.05</v>
      </c>
      <c r="H156" s="10" t="s">
        <v>150</v>
      </c>
      <c r="I156" s="17">
        <v>185</v>
      </c>
      <c r="J156" s="5">
        <v>-0.05</v>
      </c>
      <c r="K156" s="10" t="s">
        <v>1259</v>
      </c>
      <c r="L156" s="17">
        <v>139</v>
      </c>
      <c r="M156" s="11"/>
      <c r="N156" s="24" t="s">
        <v>150</v>
      </c>
      <c r="O156" s="23">
        <v>131</v>
      </c>
      <c r="P156" s="109"/>
    </row>
    <row r="157" spans="2:16">
      <c r="B157" s="50"/>
      <c r="C157" s="7"/>
      <c r="D157" s="19"/>
      <c r="E157" s="9" t="s">
        <v>136</v>
      </c>
      <c r="F157" s="18">
        <v>233</v>
      </c>
      <c r="G157" s="19"/>
      <c r="H157" s="9" t="s">
        <v>136</v>
      </c>
      <c r="I157" s="18">
        <v>183</v>
      </c>
      <c r="J157" s="19"/>
      <c r="K157" s="9" t="s">
        <v>136</v>
      </c>
      <c r="L157" s="18">
        <v>138</v>
      </c>
      <c r="M157" s="19"/>
      <c r="N157" s="25" t="s">
        <v>136</v>
      </c>
      <c r="O157" s="15">
        <v>130</v>
      </c>
      <c r="P157" s="106"/>
    </row>
    <row r="158" spans="2:16" ht="13" customHeight="1">
      <c r="B158" s="210" t="s">
        <v>1254</v>
      </c>
      <c r="C158" s="211"/>
      <c r="D158" s="102"/>
      <c r="E158" s="209" t="s">
        <v>1247</v>
      </c>
      <c r="F158" s="208"/>
      <c r="G158" s="102"/>
      <c r="H158" s="209" t="s">
        <v>1247</v>
      </c>
      <c r="I158" s="208"/>
      <c r="J158" s="102"/>
      <c r="K158" s="209" t="s">
        <v>1247</v>
      </c>
      <c r="L158" s="208"/>
      <c r="M158" s="102"/>
      <c r="N158" s="209" t="s">
        <v>1247</v>
      </c>
      <c r="O158" s="208"/>
      <c r="P158" s="110"/>
    </row>
    <row r="159" spans="2:16">
      <c r="B159" s="50"/>
      <c r="C159" s="7"/>
      <c r="D159" s="19"/>
      <c r="E159" s="9" t="s">
        <v>137</v>
      </c>
      <c r="F159" s="18">
        <v>231</v>
      </c>
      <c r="G159" s="19"/>
      <c r="H159" s="9" t="s">
        <v>137</v>
      </c>
      <c r="I159" s="18">
        <v>181</v>
      </c>
      <c r="J159" s="19"/>
      <c r="K159" s="9" t="s">
        <v>137</v>
      </c>
      <c r="L159" s="18">
        <v>137</v>
      </c>
      <c r="M159" s="19"/>
      <c r="N159" s="25" t="s">
        <v>137</v>
      </c>
      <c r="O159" s="15">
        <v>129</v>
      </c>
      <c r="P159" s="106"/>
    </row>
    <row r="160" spans="2:16">
      <c r="B160" s="50"/>
      <c r="C160" s="7"/>
      <c r="D160" s="19"/>
      <c r="E160" s="9" t="s">
        <v>138</v>
      </c>
      <c r="F160" s="18">
        <v>229</v>
      </c>
      <c r="G160" s="19"/>
      <c r="H160" s="9" t="s">
        <v>138</v>
      </c>
      <c r="I160" s="18">
        <v>179</v>
      </c>
      <c r="J160" s="19"/>
      <c r="K160" s="9" t="s">
        <v>138</v>
      </c>
      <c r="L160" s="18">
        <v>136</v>
      </c>
      <c r="M160" s="19"/>
      <c r="N160" s="25" t="s">
        <v>138</v>
      </c>
      <c r="O160" s="15">
        <v>128</v>
      </c>
      <c r="P160" s="106"/>
    </row>
    <row r="161" spans="2:16">
      <c r="B161" s="50"/>
      <c r="C161" s="7"/>
      <c r="D161" s="19"/>
      <c r="E161" s="9" t="s">
        <v>151</v>
      </c>
      <c r="F161" s="18">
        <v>227</v>
      </c>
      <c r="G161" s="19"/>
      <c r="H161" s="9" t="s">
        <v>151</v>
      </c>
      <c r="I161" s="18">
        <v>177</v>
      </c>
      <c r="J161" s="19"/>
      <c r="K161" s="9" t="s">
        <v>151</v>
      </c>
      <c r="L161" s="18">
        <v>135</v>
      </c>
      <c r="M161" s="19"/>
      <c r="N161" s="25" t="s">
        <v>151</v>
      </c>
      <c r="O161" s="15">
        <v>127</v>
      </c>
      <c r="P161" s="106"/>
    </row>
    <row r="162" spans="2:16" ht="13" customHeight="1">
      <c r="B162" s="50"/>
      <c r="C162" s="7"/>
      <c r="D162" s="19"/>
      <c r="E162" s="9" t="s">
        <v>140</v>
      </c>
      <c r="F162" s="18">
        <v>226</v>
      </c>
      <c r="G162" s="19"/>
      <c r="H162" s="9" t="s">
        <v>140</v>
      </c>
      <c r="I162" s="18">
        <v>176</v>
      </c>
      <c r="J162" s="19"/>
      <c r="K162" s="9" t="s">
        <v>140</v>
      </c>
      <c r="L162" s="18">
        <v>134</v>
      </c>
      <c r="M162" s="19"/>
      <c r="N162" s="25" t="s">
        <v>140</v>
      </c>
      <c r="O162" s="15">
        <v>126</v>
      </c>
      <c r="P162" s="106"/>
    </row>
    <row r="163" spans="2:16" ht="13" customHeight="1">
      <c r="B163" s="49" t="s">
        <v>152</v>
      </c>
      <c r="C163" s="4">
        <v>275</v>
      </c>
      <c r="D163" s="5">
        <v>-0.05</v>
      </c>
      <c r="E163" s="10" t="s">
        <v>153</v>
      </c>
      <c r="F163" s="17">
        <v>225</v>
      </c>
      <c r="G163" s="5">
        <v>-0.05</v>
      </c>
      <c r="H163" s="10" t="s">
        <v>153</v>
      </c>
      <c r="I163" s="17">
        <v>175</v>
      </c>
      <c r="J163" s="5">
        <v>-0.05</v>
      </c>
      <c r="K163" s="10" t="s">
        <v>153</v>
      </c>
      <c r="L163" s="17">
        <v>133</v>
      </c>
      <c r="M163" s="5"/>
      <c r="N163" s="24" t="s">
        <v>153</v>
      </c>
      <c r="O163" s="23">
        <v>125</v>
      </c>
      <c r="P163" s="109"/>
    </row>
    <row r="164" spans="2:16" ht="13" customHeight="1">
      <c r="B164" s="103"/>
      <c r="C164" s="16"/>
      <c r="D164" s="2"/>
      <c r="E164" s="9" t="s">
        <v>154</v>
      </c>
      <c r="F164" s="18">
        <v>223</v>
      </c>
      <c r="G164" s="2"/>
      <c r="H164" s="9" t="s">
        <v>154</v>
      </c>
      <c r="I164" s="18">
        <v>173</v>
      </c>
      <c r="J164" s="2"/>
      <c r="K164" s="9" t="s">
        <v>154</v>
      </c>
      <c r="L164" s="18">
        <v>132</v>
      </c>
      <c r="M164" s="2"/>
      <c r="N164" s="25" t="s">
        <v>154</v>
      </c>
      <c r="O164" s="14">
        <v>124</v>
      </c>
      <c r="P164" s="106"/>
    </row>
    <row r="165" spans="2:16" ht="13" customHeight="1">
      <c r="B165" s="48"/>
      <c r="E165" s="9" t="s">
        <v>155</v>
      </c>
      <c r="F165" s="18">
        <v>221</v>
      </c>
      <c r="H165" s="9" t="s">
        <v>155</v>
      </c>
      <c r="I165" s="18">
        <v>171</v>
      </c>
      <c r="J165" s="1"/>
      <c r="K165" s="9" t="s">
        <v>155</v>
      </c>
      <c r="L165" s="18">
        <v>131</v>
      </c>
      <c r="M165" s="1"/>
      <c r="N165" s="9" t="s">
        <v>155</v>
      </c>
      <c r="O165" s="14">
        <v>123</v>
      </c>
      <c r="P165" s="105"/>
    </row>
    <row r="166" spans="2:16" ht="13" customHeight="1">
      <c r="B166" s="48"/>
      <c r="E166" s="9" t="s">
        <v>156</v>
      </c>
      <c r="F166" s="18">
        <v>220</v>
      </c>
      <c r="G166" s="102"/>
      <c r="H166" s="9" t="s">
        <v>156</v>
      </c>
      <c r="I166" s="18">
        <v>170</v>
      </c>
      <c r="J166" s="1"/>
      <c r="K166" s="9" t="s">
        <v>156</v>
      </c>
      <c r="L166" s="18">
        <v>130</v>
      </c>
      <c r="M166" s="1"/>
      <c r="N166" s="9" t="s">
        <v>156</v>
      </c>
      <c r="O166" s="14">
        <v>122</v>
      </c>
      <c r="P166" s="105"/>
    </row>
    <row r="167" spans="2:16" ht="13" customHeight="1">
      <c r="B167" s="48"/>
      <c r="E167" s="9" t="s">
        <v>157</v>
      </c>
      <c r="F167" s="18">
        <v>219</v>
      </c>
      <c r="H167" s="9" t="s">
        <v>157</v>
      </c>
      <c r="I167" s="18">
        <v>169</v>
      </c>
      <c r="J167" s="1"/>
      <c r="K167" s="9" t="s">
        <v>157</v>
      </c>
      <c r="L167" s="18">
        <v>129</v>
      </c>
      <c r="M167" s="1"/>
      <c r="N167" s="9" t="s">
        <v>157</v>
      </c>
      <c r="O167" s="14">
        <v>121</v>
      </c>
      <c r="P167" s="105"/>
    </row>
    <row r="168" spans="2:16" ht="13" customHeight="1">
      <c r="B168" s="48"/>
      <c r="E168" s="9" t="s">
        <v>158</v>
      </c>
      <c r="F168" s="18">
        <v>218</v>
      </c>
      <c r="H168" s="9" t="s">
        <v>158</v>
      </c>
      <c r="I168" s="18">
        <v>168</v>
      </c>
      <c r="J168" s="1"/>
      <c r="K168" s="9" t="s">
        <v>158</v>
      </c>
      <c r="L168" s="18">
        <v>128</v>
      </c>
      <c r="M168" s="1"/>
      <c r="N168" s="9" t="s">
        <v>158</v>
      </c>
      <c r="O168" s="14">
        <v>120</v>
      </c>
      <c r="P168" s="105"/>
    </row>
    <row r="169" spans="2:16" ht="13" customHeight="1">
      <c r="B169" s="48"/>
      <c r="E169" s="9" t="s">
        <v>159</v>
      </c>
      <c r="F169" s="18">
        <v>217</v>
      </c>
      <c r="H169" s="9" t="s">
        <v>159</v>
      </c>
      <c r="I169" s="18">
        <v>167</v>
      </c>
      <c r="J169" s="1"/>
      <c r="K169" s="9" t="s">
        <v>159</v>
      </c>
      <c r="L169" s="18">
        <v>127</v>
      </c>
      <c r="M169" s="1"/>
      <c r="N169" s="9" t="s">
        <v>159</v>
      </c>
      <c r="O169" s="14">
        <v>119</v>
      </c>
      <c r="P169" s="105"/>
    </row>
    <row r="170" spans="2:16" ht="13" customHeight="1">
      <c r="B170" s="48"/>
      <c r="E170" s="9" t="s">
        <v>160</v>
      </c>
      <c r="F170" s="18">
        <v>216</v>
      </c>
      <c r="H170" s="9" t="s">
        <v>160</v>
      </c>
      <c r="I170" s="18">
        <v>166</v>
      </c>
      <c r="J170" s="1"/>
      <c r="K170" s="9" t="s">
        <v>160</v>
      </c>
      <c r="L170" s="18">
        <v>126</v>
      </c>
      <c r="M170" s="1"/>
      <c r="N170" s="9" t="s">
        <v>160</v>
      </c>
      <c r="O170" s="14">
        <v>118</v>
      </c>
      <c r="P170" s="105"/>
    </row>
    <row r="171" spans="2:16" ht="13" customHeight="1">
      <c r="B171" s="48"/>
      <c r="D171" s="1" t="s">
        <v>143</v>
      </c>
      <c r="G171" s="1" t="s">
        <v>143</v>
      </c>
      <c r="J171" s="1" t="s">
        <v>143</v>
      </c>
      <c r="M171" s="1" t="s">
        <v>143</v>
      </c>
      <c r="P171" s="105" t="s">
        <v>143</v>
      </c>
    </row>
    <row r="172" spans="2:16" ht="13" customHeight="1">
      <c r="B172" s="210" t="s">
        <v>1481</v>
      </c>
      <c r="C172" s="211"/>
      <c r="D172" s="102"/>
      <c r="E172" s="209" t="s">
        <v>1456</v>
      </c>
      <c r="F172" s="208"/>
      <c r="G172" s="102"/>
      <c r="H172" s="209" t="s">
        <v>1456</v>
      </c>
      <c r="I172" s="208"/>
      <c r="J172" s="102"/>
      <c r="K172" s="209" t="s">
        <v>1456</v>
      </c>
      <c r="L172" s="208"/>
      <c r="M172" s="102"/>
      <c r="N172" s="209" t="s">
        <v>1456</v>
      </c>
      <c r="O172" s="208"/>
      <c r="P172" s="110"/>
    </row>
    <row r="173" spans="2:16" ht="13" customHeight="1">
      <c r="B173" s="52" t="s">
        <v>98</v>
      </c>
      <c r="C173" s="4">
        <v>270</v>
      </c>
      <c r="D173" s="5">
        <v>1</v>
      </c>
      <c r="E173" s="6" t="s">
        <v>99</v>
      </c>
      <c r="F173" s="17">
        <v>215</v>
      </c>
      <c r="G173" s="5">
        <v>1</v>
      </c>
      <c r="H173" s="6" t="s">
        <v>99</v>
      </c>
      <c r="I173" s="17">
        <v>165</v>
      </c>
      <c r="J173" s="5">
        <v>1</v>
      </c>
      <c r="K173" s="6" t="s">
        <v>99</v>
      </c>
      <c r="L173" s="17">
        <v>125</v>
      </c>
      <c r="M173" s="5">
        <v>1</v>
      </c>
      <c r="N173" s="6" t="s">
        <v>99</v>
      </c>
      <c r="O173" s="4">
        <v>115</v>
      </c>
      <c r="P173" s="108">
        <v>1</v>
      </c>
    </row>
    <row r="174" spans="2:16" ht="13" customHeight="1">
      <c r="B174" s="49" t="s">
        <v>100</v>
      </c>
      <c r="C174" s="4">
        <v>245</v>
      </c>
      <c r="D174" s="5">
        <v>-0.1</v>
      </c>
      <c r="E174" s="6" t="s">
        <v>100</v>
      </c>
      <c r="F174" s="17">
        <v>195</v>
      </c>
      <c r="G174" s="5">
        <v>-0.1</v>
      </c>
      <c r="H174" s="6" t="s">
        <v>100</v>
      </c>
      <c r="I174" s="17">
        <v>150</v>
      </c>
      <c r="J174" s="5">
        <v>-0.1</v>
      </c>
      <c r="K174" s="6" t="s">
        <v>100</v>
      </c>
      <c r="L174" s="17">
        <v>122</v>
      </c>
      <c r="M174" s="5"/>
      <c r="N174" s="6" t="s">
        <v>100</v>
      </c>
      <c r="O174" s="4">
        <v>110</v>
      </c>
      <c r="P174" s="108">
        <v>-0.1</v>
      </c>
    </row>
    <row r="175" spans="2:16" ht="13" customHeight="1">
      <c r="B175" s="49" t="s">
        <v>144</v>
      </c>
      <c r="C175" s="4">
        <v>235</v>
      </c>
      <c r="D175" s="5">
        <v>-0.05</v>
      </c>
      <c r="E175" s="6" t="s">
        <v>102</v>
      </c>
      <c r="F175" s="17">
        <v>185</v>
      </c>
      <c r="G175" s="5">
        <v>-0.05</v>
      </c>
      <c r="H175" s="6" t="s">
        <v>102</v>
      </c>
      <c r="I175" s="17">
        <v>145</v>
      </c>
      <c r="J175" s="5">
        <v>-0.05</v>
      </c>
      <c r="K175" s="6" t="s">
        <v>102</v>
      </c>
      <c r="L175" s="17">
        <v>120</v>
      </c>
      <c r="M175" s="5"/>
      <c r="N175" s="6" t="s">
        <v>102</v>
      </c>
      <c r="O175" s="4">
        <v>105</v>
      </c>
      <c r="P175" s="108">
        <v>-0.05</v>
      </c>
    </row>
    <row r="176" spans="2:16" ht="13" customHeight="1">
      <c r="B176" s="50"/>
      <c r="C176" s="7"/>
      <c r="D176" s="19"/>
      <c r="E176" s="8" t="s">
        <v>103</v>
      </c>
      <c r="F176" s="18">
        <v>180</v>
      </c>
      <c r="G176" s="19"/>
      <c r="H176" s="8" t="s">
        <v>103</v>
      </c>
      <c r="I176" s="18">
        <v>142</v>
      </c>
      <c r="J176" s="19"/>
      <c r="K176" s="8" t="s">
        <v>103</v>
      </c>
      <c r="L176" s="18">
        <v>119</v>
      </c>
      <c r="M176" s="102"/>
      <c r="N176" s="8" t="s">
        <v>103</v>
      </c>
      <c r="O176" s="7">
        <v>104</v>
      </c>
      <c r="P176" s="110"/>
    </row>
    <row r="177" spans="2:16" ht="13" customHeight="1">
      <c r="B177" s="49" t="s">
        <v>145</v>
      </c>
      <c r="C177" s="4">
        <v>225</v>
      </c>
      <c r="D177" s="5">
        <v>-0.05</v>
      </c>
      <c r="E177" s="6" t="s">
        <v>104</v>
      </c>
      <c r="F177" s="17">
        <v>175</v>
      </c>
      <c r="G177" s="5">
        <v>-0.05</v>
      </c>
      <c r="H177" s="6" t="s">
        <v>104</v>
      </c>
      <c r="I177" s="17">
        <v>140</v>
      </c>
      <c r="J177" s="5">
        <v>-0.05</v>
      </c>
      <c r="K177" s="6" t="s">
        <v>104</v>
      </c>
      <c r="L177" s="17">
        <v>118</v>
      </c>
      <c r="M177" s="5"/>
      <c r="N177" s="6" t="s">
        <v>104</v>
      </c>
      <c r="O177" s="4">
        <v>103</v>
      </c>
      <c r="P177" s="109"/>
    </row>
    <row r="178" spans="2:16" ht="13" customHeight="1">
      <c r="B178" s="50"/>
      <c r="C178" s="7"/>
      <c r="D178" s="19"/>
      <c r="E178" s="9" t="s">
        <v>106</v>
      </c>
      <c r="F178" s="18">
        <v>172</v>
      </c>
      <c r="G178" s="19"/>
      <c r="H178" s="9" t="s">
        <v>106</v>
      </c>
      <c r="I178" s="18">
        <v>138</v>
      </c>
      <c r="J178" s="19"/>
      <c r="K178" s="9" t="s">
        <v>106</v>
      </c>
      <c r="L178" s="18">
        <v>117</v>
      </c>
      <c r="M178" s="19"/>
      <c r="N178" s="9" t="s">
        <v>106</v>
      </c>
      <c r="O178" s="7">
        <v>102</v>
      </c>
      <c r="P178" s="110"/>
    </row>
    <row r="179" spans="2:16" ht="13" customHeight="1">
      <c r="B179" s="50"/>
      <c r="C179" s="7"/>
      <c r="D179" s="19"/>
      <c r="E179" s="8" t="s">
        <v>107</v>
      </c>
      <c r="F179" s="18">
        <v>169</v>
      </c>
      <c r="G179" s="19"/>
      <c r="H179" s="8" t="s">
        <v>107</v>
      </c>
      <c r="I179" s="18">
        <v>137</v>
      </c>
      <c r="J179" s="19"/>
      <c r="K179" s="8" t="s">
        <v>107</v>
      </c>
      <c r="L179" s="18">
        <v>116</v>
      </c>
      <c r="M179" s="19"/>
      <c r="N179" s="8" t="s">
        <v>107</v>
      </c>
      <c r="O179" s="7">
        <v>101</v>
      </c>
      <c r="P179" s="108"/>
    </row>
    <row r="180" spans="2:16" ht="13" customHeight="1">
      <c r="B180" s="50"/>
      <c r="C180" s="7"/>
      <c r="D180" s="19"/>
      <c r="E180" s="8" t="s">
        <v>109</v>
      </c>
      <c r="F180" s="18">
        <v>167</v>
      </c>
      <c r="G180" s="19"/>
      <c r="H180" s="8" t="s">
        <v>109</v>
      </c>
      <c r="I180" s="18">
        <v>136</v>
      </c>
      <c r="J180" s="19"/>
      <c r="K180" s="8" t="s">
        <v>109</v>
      </c>
      <c r="L180" s="18">
        <v>115</v>
      </c>
      <c r="M180" s="19"/>
      <c r="N180" s="8" t="s">
        <v>109</v>
      </c>
      <c r="O180" s="7">
        <v>100</v>
      </c>
      <c r="P180" s="108"/>
    </row>
    <row r="181" spans="2:16" ht="13" customHeight="1">
      <c r="B181" s="49" t="s">
        <v>146</v>
      </c>
      <c r="C181" s="4">
        <v>205</v>
      </c>
      <c r="D181" s="5">
        <v>-0.05</v>
      </c>
      <c r="E181" s="6" t="s">
        <v>110</v>
      </c>
      <c r="F181" s="17">
        <v>165</v>
      </c>
      <c r="G181" s="5">
        <v>-0.05</v>
      </c>
      <c r="H181" s="6" t="s">
        <v>110</v>
      </c>
      <c r="I181" s="17">
        <v>135</v>
      </c>
      <c r="J181" s="5">
        <v>-0.05</v>
      </c>
      <c r="K181" s="6" t="s">
        <v>110</v>
      </c>
      <c r="L181" s="17">
        <v>114</v>
      </c>
      <c r="M181" s="5"/>
      <c r="N181" s="6" t="s">
        <v>110</v>
      </c>
      <c r="O181" s="4">
        <v>99</v>
      </c>
      <c r="P181" s="110"/>
    </row>
    <row r="182" spans="2:16" ht="13" customHeight="1">
      <c r="B182" s="50"/>
      <c r="C182" s="7"/>
      <c r="D182" s="19"/>
      <c r="E182" s="8" t="s">
        <v>112</v>
      </c>
      <c r="F182" s="18">
        <v>163</v>
      </c>
      <c r="G182" s="19"/>
      <c r="H182" s="8" t="s">
        <v>112</v>
      </c>
      <c r="I182" s="18">
        <v>134</v>
      </c>
      <c r="J182" s="102"/>
      <c r="K182" s="8" t="s">
        <v>112</v>
      </c>
      <c r="L182" s="18">
        <v>113</v>
      </c>
      <c r="M182" s="19"/>
      <c r="N182" s="8" t="s">
        <v>112</v>
      </c>
      <c r="O182" s="7">
        <v>98</v>
      </c>
      <c r="P182" s="106"/>
    </row>
    <row r="183" spans="2:16" ht="13" customHeight="1">
      <c r="B183" s="50"/>
      <c r="C183" s="7"/>
      <c r="D183" s="19"/>
      <c r="E183" s="8" t="s">
        <v>114</v>
      </c>
      <c r="F183" s="18">
        <v>161</v>
      </c>
      <c r="G183" s="19"/>
      <c r="H183" s="8" t="s">
        <v>114</v>
      </c>
      <c r="I183" s="18">
        <v>133</v>
      </c>
      <c r="J183" s="19"/>
      <c r="K183" s="8" t="s">
        <v>114</v>
      </c>
      <c r="L183" s="18">
        <v>111</v>
      </c>
      <c r="M183" s="19"/>
      <c r="N183" s="8" t="s">
        <v>114</v>
      </c>
      <c r="O183" s="7">
        <v>97</v>
      </c>
      <c r="P183" s="106"/>
    </row>
    <row r="184" spans="2:16" ht="13" customHeight="1">
      <c r="B184" s="50"/>
      <c r="C184" s="7"/>
      <c r="D184" s="19"/>
      <c r="E184" s="8" t="s">
        <v>116</v>
      </c>
      <c r="F184" s="18">
        <v>160</v>
      </c>
      <c r="G184" s="19"/>
      <c r="H184" s="8" t="s">
        <v>116</v>
      </c>
      <c r="I184" s="18">
        <v>132</v>
      </c>
      <c r="J184" s="19"/>
      <c r="K184" s="8" t="s">
        <v>116</v>
      </c>
      <c r="L184" s="18">
        <v>110</v>
      </c>
      <c r="M184" s="19"/>
      <c r="N184" s="8" t="s">
        <v>116</v>
      </c>
      <c r="O184" s="7">
        <v>96</v>
      </c>
      <c r="P184" s="106"/>
    </row>
    <row r="185" spans="2:16" ht="13" customHeight="1">
      <c r="B185" s="50"/>
      <c r="C185" s="7"/>
      <c r="D185" s="19"/>
      <c r="E185" s="8" t="s">
        <v>118</v>
      </c>
      <c r="F185" s="18">
        <v>159</v>
      </c>
      <c r="G185" s="19"/>
      <c r="H185" s="8" t="s">
        <v>118</v>
      </c>
      <c r="I185" s="18">
        <v>131</v>
      </c>
      <c r="J185" s="19"/>
      <c r="K185" s="8" t="s">
        <v>118</v>
      </c>
      <c r="L185" s="18">
        <v>109</v>
      </c>
      <c r="M185" s="19"/>
      <c r="N185" s="8" t="s">
        <v>118</v>
      </c>
      <c r="O185" s="7">
        <v>95</v>
      </c>
      <c r="P185" s="106"/>
    </row>
    <row r="186" spans="2:16" ht="13" customHeight="1">
      <c r="B186" s="50"/>
      <c r="C186" s="7"/>
      <c r="D186" s="19"/>
      <c r="E186" s="8" t="s">
        <v>120</v>
      </c>
      <c r="F186" s="18">
        <v>158</v>
      </c>
      <c r="G186" s="19"/>
      <c r="H186" s="8" t="s">
        <v>120</v>
      </c>
      <c r="I186" s="18">
        <v>130</v>
      </c>
      <c r="J186" s="19"/>
      <c r="K186" s="8" t="s">
        <v>120</v>
      </c>
      <c r="L186" s="18">
        <v>108</v>
      </c>
      <c r="M186" s="19"/>
      <c r="N186" s="8" t="s">
        <v>120</v>
      </c>
      <c r="O186" s="7">
        <v>94</v>
      </c>
      <c r="P186" s="106"/>
    </row>
    <row r="187" spans="2:16" ht="13" customHeight="1">
      <c r="B187" s="50"/>
      <c r="C187" s="7"/>
      <c r="D187" s="19"/>
      <c r="E187" s="8" t="s">
        <v>121</v>
      </c>
      <c r="F187" s="18">
        <v>157</v>
      </c>
      <c r="G187" s="19"/>
      <c r="H187" s="8" t="s">
        <v>121</v>
      </c>
      <c r="I187" s="18">
        <v>129</v>
      </c>
      <c r="J187" s="19"/>
      <c r="K187" s="8" t="s">
        <v>121</v>
      </c>
      <c r="L187" s="18">
        <v>107</v>
      </c>
      <c r="M187" s="19"/>
      <c r="N187" s="8" t="s">
        <v>121</v>
      </c>
      <c r="O187" s="7">
        <v>93</v>
      </c>
      <c r="P187" s="106"/>
    </row>
    <row r="188" spans="2:16" ht="13" customHeight="1">
      <c r="B188" s="50"/>
      <c r="C188" s="7"/>
      <c r="D188" s="19"/>
      <c r="E188" s="8" t="s">
        <v>122</v>
      </c>
      <c r="F188" s="18">
        <v>156</v>
      </c>
      <c r="G188" s="19"/>
      <c r="H188" s="8" t="s">
        <v>122</v>
      </c>
      <c r="I188" s="18">
        <v>128</v>
      </c>
      <c r="J188" s="19"/>
      <c r="K188" s="8" t="s">
        <v>122</v>
      </c>
      <c r="L188" s="18">
        <v>106</v>
      </c>
      <c r="M188" s="19"/>
      <c r="N188" s="8" t="s">
        <v>122</v>
      </c>
      <c r="O188" s="7">
        <v>92</v>
      </c>
      <c r="P188" s="106"/>
    </row>
    <row r="189" spans="2:16" ht="13" customHeight="1">
      <c r="B189" s="49" t="s">
        <v>147</v>
      </c>
      <c r="C189" s="4">
        <v>195</v>
      </c>
      <c r="D189" s="5">
        <v>-0.05</v>
      </c>
      <c r="E189" s="10" t="s">
        <v>123</v>
      </c>
      <c r="F189" s="17">
        <v>155</v>
      </c>
      <c r="G189" s="5">
        <v>-0.05</v>
      </c>
      <c r="H189" s="10" t="s">
        <v>123</v>
      </c>
      <c r="I189" s="17">
        <v>127</v>
      </c>
      <c r="J189" s="5"/>
      <c r="K189" s="10" t="s">
        <v>123</v>
      </c>
      <c r="L189" s="17">
        <v>105</v>
      </c>
      <c r="M189" s="5"/>
      <c r="N189" s="10" t="s">
        <v>123</v>
      </c>
      <c r="O189" s="4">
        <v>91</v>
      </c>
      <c r="P189" s="108"/>
    </row>
    <row r="190" spans="2:16">
      <c r="B190" s="50"/>
      <c r="C190" s="7"/>
      <c r="D190" s="19"/>
      <c r="E190" s="9" t="s">
        <v>124</v>
      </c>
      <c r="F190" s="18">
        <v>153</v>
      </c>
      <c r="G190" s="19"/>
      <c r="H190" s="9" t="s">
        <v>124</v>
      </c>
      <c r="I190" s="18">
        <v>126</v>
      </c>
      <c r="J190" s="19"/>
      <c r="K190" s="9" t="s">
        <v>124</v>
      </c>
      <c r="L190" s="18">
        <v>104</v>
      </c>
      <c r="M190" s="19"/>
      <c r="N190" s="9" t="s">
        <v>124</v>
      </c>
      <c r="O190" s="7">
        <v>90</v>
      </c>
      <c r="P190" s="106"/>
    </row>
    <row r="191" spans="2:16" ht="14.5" customHeight="1">
      <c r="B191" s="50"/>
      <c r="C191" s="7"/>
      <c r="D191" s="19"/>
      <c r="E191" s="9" t="s">
        <v>125</v>
      </c>
      <c r="F191" s="18">
        <v>151</v>
      </c>
      <c r="G191" s="19"/>
      <c r="H191" s="9" t="s">
        <v>125</v>
      </c>
      <c r="I191" s="18">
        <v>125</v>
      </c>
      <c r="J191" s="19"/>
      <c r="K191" s="9" t="s">
        <v>125</v>
      </c>
      <c r="L191" s="18">
        <v>103</v>
      </c>
      <c r="M191" s="19"/>
      <c r="N191" s="9" t="s">
        <v>125</v>
      </c>
      <c r="O191" s="7">
        <v>89</v>
      </c>
      <c r="P191" s="106"/>
    </row>
    <row r="192" spans="2:16" ht="14.5" customHeight="1">
      <c r="B192" s="50"/>
      <c r="C192" s="7"/>
      <c r="D192" s="19"/>
      <c r="E192" s="9" t="s">
        <v>126</v>
      </c>
      <c r="F192" s="18">
        <v>149</v>
      </c>
      <c r="G192" s="19"/>
      <c r="H192" s="9" t="s">
        <v>126</v>
      </c>
      <c r="I192" s="18">
        <v>124</v>
      </c>
      <c r="J192" s="19"/>
      <c r="K192" s="9" t="s">
        <v>126</v>
      </c>
      <c r="L192" s="18">
        <v>102</v>
      </c>
      <c r="M192" s="19"/>
      <c r="N192" s="9" t="s">
        <v>126</v>
      </c>
      <c r="O192" s="7">
        <v>88</v>
      </c>
      <c r="P192" s="106"/>
    </row>
    <row r="193" spans="2:16" ht="14.5" customHeight="1">
      <c r="B193" s="50"/>
      <c r="C193" s="7"/>
      <c r="D193" s="19"/>
      <c r="E193" s="9" t="s">
        <v>127</v>
      </c>
      <c r="F193" s="18">
        <v>147</v>
      </c>
      <c r="G193" s="19"/>
      <c r="H193" s="9" t="s">
        <v>127</v>
      </c>
      <c r="I193" s="18">
        <v>123</v>
      </c>
      <c r="J193" s="19"/>
      <c r="K193" s="9" t="s">
        <v>127</v>
      </c>
      <c r="L193" s="18">
        <v>101</v>
      </c>
      <c r="M193" s="19"/>
      <c r="N193" s="9" t="s">
        <v>127</v>
      </c>
      <c r="O193" s="7">
        <v>87</v>
      </c>
      <c r="P193" s="106"/>
    </row>
    <row r="194" spans="2:16">
      <c r="B194" s="49" t="s">
        <v>148</v>
      </c>
      <c r="C194" s="4">
        <v>185</v>
      </c>
      <c r="D194" s="5">
        <v>-0.05</v>
      </c>
      <c r="E194" s="10" t="s">
        <v>128</v>
      </c>
      <c r="F194" s="17">
        <v>145</v>
      </c>
      <c r="G194" s="5">
        <v>-0.05</v>
      </c>
      <c r="H194" s="10" t="s">
        <v>128</v>
      </c>
      <c r="I194" s="17">
        <v>122</v>
      </c>
      <c r="J194" s="5"/>
      <c r="K194" s="10" t="s">
        <v>128</v>
      </c>
      <c r="L194" s="17">
        <v>100</v>
      </c>
      <c r="M194" s="5"/>
      <c r="N194" s="10" t="s">
        <v>128</v>
      </c>
      <c r="O194" s="4">
        <v>86</v>
      </c>
      <c r="P194" s="108"/>
    </row>
    <row r="195" spans="2:16" ht="14.5" customHeight="1">
      <c r="B195" s="50"/>
      <c r="C195" s="7"/>
      <c r="D195" s="19"/>
      <c r="E195" s="9" t="s">
        <v>129</v>
      </c>
      <c r="F195" s="18">
        <v>143</v>
      </c>
      <c r="G195" s="19"/>
      <c r="H195" s="9" t="s">
        <v>129</v>
      </c>
      <c r="I195" s="18">
        <v>121</v>
      </c>
      <c r="J195" s="19"/>
      <c r="K195" s="9" t="s">
        <v>129</v>
      </c>
      <c r="L195" s="18">
        <v>99</v>
      </c>
      <c r="M195" s="19"/>
      <c r="N195" s="9" t="s">
        <v>129</v>
      </c>
      <c r="O195" s="7">
        <v>85</v>
      </c>
      <c r="P195" s="106"/>
    </row>
    <row r="196" spans="2:16" ht="14.5" customHeight="1">
      <c r="B196" s="50"/>
      <c r="C196" s="7"/>
      <c r="D196" s="19"/>
      <c r="E196" s="9" t="s">
        <v>130</v>
      </c>
      <c r="F196" s="18">
        <v>141</v>
      </c>
      <c r="G196" s="19"/>
      <c r="H196" s="9" t="s">
        <v>130</v>
      </c>
      <c r="I196" s="18">
        <v>120</v>
      </c>
      <c r="J196" s="19"/>
      <c r="K196" s="9" t="s">
        <v>130</v>
      </c>
      <c r="L196" s="18">
        <v>98</v>
      </c>
      <c r="M196" s="19"/>
      <c r="N196" s="9" t="s">
        <v>130</v>
      </c>
      <c r="O196" s="7">
        <v>84</v>
      </c>
      <c r="P196" s="106"/>
    </row>
    <row r="197" spans="2:16" ht="14.5" customHeight="1">
      <c r="B197" s="50"/>
      <c r="C197" s="7"/>
      <c r="D197" s="19"/>
      <c r="E197" s="9" t="s">
        <v>131</v>
      </c>
      <c r="F197" s="18">
        <v>139</v>
      </c>
      <c r="G197" s="19"/>
      <c r="H197" s="9" t="s">
        <v>131</v>
      </c>
      <c r="I197" s="18">
        <v>119</v>
      </c>
      <c r="J197" s="19"/>
      <c r="K197" s="9" t="s">
        <v>131</v>
      </c>
      <c r="L197" s="18">
        <v>97</v>
      </c>
      <c r="M197" s="19"/>
      <c r="N197" s="9" t="s">
        <v>131</v>
      </c>
      <c r="O197" s="13">
        <v>83</v>
      </c>
      <c r="P197" s="106"/>
    </row>
    <row r="198" spans="2:16" ht="14.5" customHeight="1">
      <c r="B198" s="50"/>
      <c r="C198" s="7"/>
      <c r="D198" s="19"/>
      <c r="E198" s="9" t="s">
        <v>132</v>
      </c>
      <c r="F198" s="18">
        <v>137</v>
      </c>
      <c r="G198" s="19"/>
      <c r="H198" s="9" t="s">
        <v>132</v>
      </c>
      <c r="I198" s="18">
        <v>118</v>
      </c>
      <c r="J198" s="19"/>
      <c r="K198" s="9" t="s">
        <v>132</v>
      </c>
      <c r="L198" s="18">
        <v>96</v>
      </c>
      <c r="M198" s="19"/>
      <c r="N198" s="25" t="s">
        <v>132</v>
      </c>
      <c r="O198" s="15">
        <v>82</v>
      </c>
      <c r="P198" s="106"/>
    </row>
    <row r="199" spans="2:16">
      <c r="B199" s="50"/>
      <c r="C199" s="7"/>
      <c r="D199" s="19"/>
      <c r="E199" s="9" t="s">
        <v>133</v>
      </c>
      <c r="F199" s="18">
        <v>136</v>
      </c>
      <c r="G199" s="102"/>
      <c r="H199" s="9" t="s">
        <v>133</v>
      </c>
      <c r="I199" s="18">
        <v>117</v>
      </c>
      <c r="J199" s="19"/>
      <c r="K199" s="9" t="s">
        <v>133</v>
      </c>
      <c r="L199" s="18">
        <v>95</v>
      </c>
      <c r="M199" s="19"/>
      <c r="N199" s="25" t="s">
        <v>133</v>
      </c>
      <c r="O199" s="15">
        <v>81</v>
      </c>
      <c r="P199" s="106"/>
    </row>
    <row r="200" spans="2:16" ht="14.5" customHeight="1">
      <c r="B200" s="49" t="s">
        <v>149</v>
      </c>
      <c r="C200" s="4">
        <v>175</v>
      </c>
      <c r="D200" s="5">
        <v>-0.05</v>
      </c>
      <c r="E200" s="10" t="s">
        <v>150</v>
      </c>
      <c r="F200" s="17">
        <v>135</v>
      </c>
      <c r="G200" s="5"/>
      <c r="H200" s="10" t="s">
        <v>150</v>
      </c>
      <c r="I200" s="17">
        <v>116</v>
      </c>
      <c r="J200" s="5"/>
      <c r="K200" s="10" t="s">
        <v>150</v>
      </c>
      <c r="L200" s="17">
        <v>94</v>
      </c>
      <c r="M200" s="5"/>
      <c r="N200" s="24" t="s">
        <v>150</v>
      </c>
      <c r="O200" s="23">
        <v>80</v>
      </c>
      <c r="P200" s="108"/>
    </row>
    <row r="201" spans="2:16" ht="14.5" customHeight="1">
      <c r="B201" s="50"/>
      <c r="C201" s="7"/>
      <c r="D201" s="2"/>
      <c r="E201" s="9" t="s">
        <v>136</v>
      </c>
      <c r="F201" s="18">
        <v>134</v>
      </c>
      <c r="G201" s="2"/>
      <c r="H201" s="9" t="s">
        <v>136</v>
      </c>
      <c r="I201" s="18">
        <v>115</v>
      </c>
      <c r="J201" s="2"/>
      <c r="K201" s="9" t="s">
        <v>136</v>
      </c>
      <c r="L201" s="18">
        <v>93</v>
      </c>
      <c r="M201" s="2"/>
      <c r="N201" s="25" t="s">
        <v>136</v>
      </c>
      <c r="O201" s="15">
        <v>79</v>
      </c>
      <c r="P201" s="106"/>
    </row>
    <row r="202" spans="2:16" ht="14.5" customHeight="1">
      <c r="B202" s="50"/>
      <c r="C202" s="7"/>
      <c r="D202" s="2"/>
      <c r="E202" s="9" t="s">
        <v>137</v>
      </c>
      <c r="F202" s="18">
        <v>133</v>
      </c>
      <c r="G202" s="2"/>
      <c r="H202" s="9" t="s">
        <v>137</v>
      </c>
      <c r="I202" s="18">
        <v>114</v>
      </c>
      <c r="J202" s="2"/>
      <c r="K202" s="9" t="s">
        <v>137</v>
      </c>
      <c r="L202" s="18">
        <v>92</v>
      </c>
      <c r="M202" s="2"/>
      <c r="N202" s="25" t="s">
        <v>137</v>
      </c>
      <c r="O202" s="15">
        <v>78</v>
      </c>
      <c r="P202" s="106"/>
    </row>
    <row r="203" spans="2:16" ht="14.5" customHeight="1">
      <c r="B203" s="50"/>
      <c r="C203" s="7"/>
      <c r="D203" s="2"/>
      <c r="E203" s="9" t="s">
        <v>138</v>
      </c>
      <c r="F203" s="18">
        <v>132</v>
      </c>
      <c r="G203" s="2"/>
      <c r="H203" s="9" t="s">
        <v>138</v>
      </c>
      <c r="I203" s="18">
        <v>113</v>
      </c>
      <c r="J203" s="2"/>
      <c r="K203" s="9" t="s">
        <v>138</v>
      </c>
      <c r="L203" s="18">
        <v>91</v>
      </c>
      <c r="M203" s="2"/>
      <c r="N203" s="25" t="s">
        <v>138</v>
      </c>
      <c r="O203" s="15">
        <v>77</v>
      </c>
      <c r="P203" s="106"/>
    </row>
    <row r="204" spans="2:16" ht="14.5" customHeight="1">
      <c r="B204" s="50"/>
      <c r="C204" s="7"/>
      <c r="D204" s="2"/>
      <c r="E204" s="9" t="s">
        <v>151</v>
      </c>
      <c r="F204" s="18">
        <v>131</v>
      </c>
      <c r="G204" s="2"/>
      <c r="H204" s="9" t="s">
        <v>151</v>
      </c>
      <c r="I204" s="18">
        <v>112</v>
      </c>
      <c r="J204" s="2"/>
      <c r="K204" s="9" t="s">
        <v>151</v>
      </c>
      <c r="L204" s="18">
        <v>90</v>
      </c>
      <c r="M204" s="2"/>
      <c r="N204" s="25" t="s">
        <v>151</v>
      </c>
      <c r="O204" s="15">
        <v>76</v>
      </c>
      <c r="P204" s="106"/>
    </row>
    <row r="205" spans="2:16">
      <c r="B205" s="50"/>
      <c r="C205" s="7"/>
      <c r="D205" s="2"/>
      <c r="E205" s="9" t="s">
        <v>140</v>
      </c>
      <c r="F205" s="18">
        <v>130</v>
      </c>
      <c r="G205" s="2"/>
      <c r="H205" s="9" t="s">
        <v>140</v>
      </c>
      <c r="I205" s="18">
        <v>111</v>
      </c>
      <c r="J205" s="2"/>
      <c r="K205" s="9" t="s">
        <v>140</v>
      </c>
      <c r="L205" s="18">
        <v>89</v>
      </c>
      <c r="M205" s="2"/>
      <c r="N205" s="25" t="s">
        <v>140</v>
      </c>
      <c r="O205" s="15">
        <v>75</v>
      </c>
      <c r="P205" s="106"/>
    </row>
    <row r="206" spans="2:16">
      <c r="B206" s="49" t="s">
        <v>152</v>
      </c>
      <c r="C206" s="4">
        <v>165</v>
      </c>
      <c r="D206" s="5">
        <v>-0.05</v>
      </c>
      <c r="E206" s="10" t="s">
        <v>153</v>
      </c>
      <c r="F206" s="17">
        <v>129</v>
      </c>
      <c r="G206" s="5"/>
      <c r="H206" s="10" t="s">
        <v>153</v>
      </c>
      <c r="I206" s="17">
        <v>110</v>
      </c>
      <c r="J206" s="5"/>
      <c r="K206" s="10" t="s">
        <v>153</v>
      </c>
      <c r="L206" s="17">
        <v>88</v>
      </c>
      <c r="M206" s="5"/>
      <c r="N206" s="24" t="s">
        <v>153</v>
      </c>
      <c r="O206" s="23">
        <v>74</v>
      </c>
      <c r="P206" s="108"/>
    </row>
    <row r="207" spans="2:16">
      <c r="B207" s="51"/>
      <c r="C207" s="16"/>
      <c r="D207" s="2"/>
      <c r="E207" s="9" t="s">
        <v>154</v>
      </c>
      <c r="F207" s="18">
        <v>128</v>
      </c>
      <c r="G207" s="2"/>
      <c r="H207" s="9" t="s">
        <v>154</v>
      </c>
      <c r="I207" s="18">
        <v>109</v>
      </c>
      <c r="J207" s="2"/>
      <c r="K207" s="9" t="s">
        <v>154</v>
      </c>
      <c r="L207" s="18">
        <v>87</v>
      </c>
      <c r="M207" s="2"/>
      <c r="N207" s="25" t="s">
        <v>154</v>
      </c>
      <c r="O207" s="14">
        <v>73</v>
      </c>
      <c r="P207" s="106"/>
    </row>
    <row r="208" spans="2:16">
      <c r="B208" s="48"/>
      <c r="E208" s="9" t="s">
        <v>155</v>
      </c>
      <c r="F208" s="18">
        <v>127</v>
      </c>
      <c r="H208" s="9" t="s">
        <v>155</v>
      </c>
      <c r="I208" s="18">
        <v>108</v>
      </c>
      <c r="J208" s="1"/>
      <c r="K208" s="9" t="s">
        <v>155</v>
      </c>
      <c r="L208" s="18">
        <v>86</v>
      </c>
      <c r="M208" s="1"/>
      <c r="N208" s="9" t="s">
        <v>155</v>
      </c>
      <c r="O208" s="14">
        <v>72</v>
      </c>
      <c r="P208" s="105"/>
    </row>
    <row r="209" spans="2:16">
      <c r="B209" s="48"/>
      <c r="E209" s="9" t="s">
        <v>156</v>
      </c>
      <c r="F209" s="18">
        <v>126</v>
      </c>
      <c r="H209" s="9" t="s">
        <v>156</v>
      </c>
      <c r="I209" s="18">
        <v>107</v>
      </c>
      <c r="J209" s="1"/>
      <c r="K209" s="9" t="s">
        <v>156</v>
      </c>
      <c r="L209" s="18">
        <v>85</v>
      </c>
      <c r="M209" s="1"/>
      <c r="N209" s="9" t="s">
        <v>156</v>
      </c>
      <c r="O209" s="14">
        <v>71</v>
      </c>
      <c r="P209" s="105"/>
    </row>
    <row r="210" spans="2:16">
      <c r="B210" s="48"/>
      <c r="E210" s="9" t="s">
        <v>157</v>
      </c>
      <c r="F210" s="18">
        <v>125</v>
      </c>
      <c r="H210" s="9" t="s">
        <v>157</v>
      </c>
      <c r="I210" s="18">
        <v>106</v>
      </c>
      <c r="J210" s="1"/>
      <c r="K210" s="9" t="s">
        <v>157</v>
      </c>
      <c r="L210" s="18">
        <v>84</v>
      </c>
      <c r="M210" s="1"/>
      <c r="N210" s="9" t="s">
        <v>157</v>
      </c>
      <c r="O210" s="14">
        <v>70</v>
      </c>
      <c r="P210" s="105"/>
    </row>
    <row r="211" spans="2:16" ht="13" customHeight="1">
      <c r="B211" s="48"/>
      <c r="E211" s="9" t="s">
        <v>158</v>
      </c>
      <c r="F211" s="18">
        <v>124</v>
      </c>
      <c r="H211" s="9" t="s">
        <v>158</v>
      </c>
      <c r="I211" s="18">
        <v>105</v>
      </c>
      <c r="J211" s="1"/>
      <c r="K211" s="9" t="s">
        <v>158</v>
      </c>
      <c r="L211" s="18">
        <v>83</v>
      </c>
      <c r="M211" s="1"/>
      <c r="N211" s="9" t="s">
        <v>158</v>
      </c>
      <c r="O211" s="14">
        <v>69</v>
      </c>
      <c r="P211" s="105"/>
    </row>
    <row r="212" spans="2:16" ht="13" customHeight="1">
      <c r="B212" s="48"/>
      <c r="E212" s="9" t="s">
        <v>159</v>
      </c>
      <c r="F212" s="18">
        <v>123</v>
      </c>
      <c r="H212" s="9" t="s">
        <v>159</v>
      </c>
      <c r="I212" s="18">
        <v>104</v>
      </c>
      <c r="J212" s="1"/>
      <c r="K212" s="9" t="s">
        <v>159</v>
      </c>
      <c r="L212" s="18">
        <v>82</v>
      </c>
      <c r="M212" s="1"/>
      <c r="N212" s="9" t="s">
        <v>159</v>
      </c>
      <c r="O212" s="14">
        <v>68</v>
      </c>
      <c r="P212" s="105"/>
    </row>
    <row r="213" spans="2:16" ht="13" customHeight="1">
      <c r="B213" s="48"/>
      <c r="E213" s="9" t="s">
        <v>160</v>
      </c>
      <c r="F213" s="18">
        <v>122</v>
      </c>
      <c r="H213" s="9" t="s">
        <v>160</v>
      </c>
      <c r="I213" s="18">
        <v>103</v>
      </c>
      <c r="J213" s="1"/>
      <c r="K213" s="9" t="s">
        <v>160</v>
      </c>
      <c r="L213" s="18">
        <v>81</v>
      </c>
      <c r="M213" s="1"/>
      <c r="N213" s="9" t="s">
        <v>160</v>
      </c>
      <c r="O213" s="14">
        <v>67</v>
      </c>
      <c r="P213" s="105"/>
    </row>
    <row r="214" spans="2:16" ht="13" customHeight="1">
      <c r="B214" s="48"/>
      <c r="D214" s="1" t="s">
        <v>143</v>
      </c>
      <c r="G214" s="1" t="s">
        <v>143</v>
      </c>
      <c r="J214" s="1" t="s">
        <v>143</v>
      </c>
      <c r="M214" s="1" t="s">
        <v>143</v>
      </c>
      <c r="P214" s="105" t="s">
        <v>143</v>
      </c>
    </row>
    <row r="215" spans="2:16" ht="13" customHeight="1">
      <c r="B215" s="219" t="s">
        <v>1482</v>
      </c>
      <c r="C215" s="226"/>
      <c r="D215" s="102"/>
      <c r="E215" s="209" t="s">
        <v>1248</v>
      </c>
      <c r="F215" s="208"/>
      <c r="G215" s="102"/>
      <c r="H215" s="209" t="s">
        <v>1248</v>
      </c>
      <c r="I215" s="208"/>
      <c r="J215" s="102"/>
      <c r="K215" s="209" t="s">
        <v>1248</v>
      </c>
      <c r="L215" s="208"/>
      <c r="M215" s="102"/>
      <c r="N215" s="209" t="s">
        <v>1248</v>
      </c>
      <c r="O215" s="208"/>
      <c r="P215" s="112"/>
    </row>
    <row r="216" spans="2:16" ht="13" customHeight="1">
      <c r="B216" s="52" t="s">
        <v>98</v>
      </c>
      <c r="C216" s="4">
        <v>160</v>
      </c>
      <c r="D216" s="5">
        <v>1</v>
      </c>
      <c r="E216" s="6" t="s">
        <v>99</v>
      </c>
      <c r="F216" s="17">
        <v>120</v>
      </c>
      <c r="G216" s="5">
        <v>1</v>
      </c>
      <c r="H216" s="6" t="s">
        <v>99</v>
      </c>
      <c r="I216" s="17">
        <v>100</v>
      </c>
      <c r="J216" s="5">
        <v>1</v>
      </c>
      <c r="K216" s="6" t="s">
        <v>99</v>
      </c>
      <c r="L216" s="17">
        <v>80</v>
      </c>
      <c r="M216" s="5">
        <v>1</v>
      </c>
      <c r="N216" s="6" t="s">
        <v>99</v>
      </c>
      <c r="O216" s="4">
        <v>65</v>
      </c>
      <c r="P216" s="113">
        <v>1</v>
      </c>
    </row>
    <row r="217" spans="2:16" ht="13" customHeight="1">
      <c r="B217" s="49" t="s">
        <v>100</v>
      </c>
      <c r="C217" s="4">
        <v>155</v>
      </c>
      <c r="D217" s="5">
        <v>-0.05</v>
      </c>
      <c r="E217" s="6" t="s">
        <v>100</v>
      </c>
      <c r="F217" s="17">
        <v>115</v>
      </c>
      <c r="G217" s="5">
        <v>-0.05</v>
      </c>
      <c r="H217" s="6" t="s">
        <v>100</v>
      </c>
      <c r="I217" s="17">
        <v>95</v>
      </c>
      <c r="J217" s="5">
        <v>-0.05</v>
      </c>
      <c r="K217" s="6" t="s">
        <v>100</v>
      </c>
      <c r="L217" s="17">
        <v>75</v>
      </c>
      <c r="M217" s="5">
        <v>-0.05</v>
      </c>
      <c r="N217" s="6" t="s">
        <v>100</v>
      </c>
      <c r="O217" s="4">
        <v>60</v>
      </c>
      <c r="P217" s="113">
        <v>-0.05</v>
      </c>
    </row>
    <row r="218" spans="2:16" ht="13" customHeight="1">
      <c r="B218" s="49" t="s">
        <v>144</v>
      </c>
      <c r="C218" s="4">
        <v>150</v>
      </c>
      <c r="D218" s="5">
        <v>-0.05</v>
      </c>
      <c r="E218" s="6" t="s">
        <v>102</v>
      </c>
      <c r="F218" s="17">
        <v>110</v>
      </c>
      <c r="G218" s="5">
        <v>-0.05</v>
      </c>
      <c r="H218" s="6" t="s">
        <v>102</v>
      </c>
      <c r="I218" s="17">
        <v>90</v>
      </c>
      <c r="J218" s="5">
        <v>-0.05</v>
      </c>
      <c r="K218" s="6" t="s">
        <v>102</v>
      </c>
      <c r="L218" s="17">
        <v>74</v>
      </c>
      <c r="M218" s="104"/>
      <c r="N218" s="6" t="s">
        <v>102</v>
      </c>
      <c r="O218" s="4">
        <v>59</v>
      </c>
      <c r="P218" s="112"/>
    </row>
    <row r="219" spans="2:16" ht="13" customHeight="1">
      <c r="B219" s="50"/>
      <c r="C219" s="7"/>
      <c r="D219" s="19"/>
      <c r="E219" s="8" t="s">
        <v>103</v>
      </c>
      <c r="F219" s="18">
        <v>108</v>
      </c>
      <c r="G219" s="19"/>
      <c r="H219" s="8" t="s">
        <v>103</v>
      </c>
      <c r="I219" s="18">
        <v>88</v>
      </c>
      <c r="J219" s="19"/>
      <c r="K219" s="8" t="s">
        <v>103</v>
      </c>
      <c r="L219" s="18">
        <v>73</v>
      </c>
      <c r="M219" s="19"/>
      <c r="N219" s="8" t="s">
        <v>103</v>
      </c>
      <c r="O219" s="7">
        <v>58</v>
      </c>
      <c r="P219" s="108"/>
    </row>
    <row r="220" spans="2:16" ht="13" customHeight="1">
      <c r="B220" s="49" t="s">
        <v>145</v>
      </c>
      <c r="C220" s="4">
        <v>145</v>
      </c>
      <c r="D220" s="5">
        <v>-0.05</v>
      </c>
      <c r="E220" s="6" t="s">
        <v>104</v>
      </c>
      <c r="F220" s="17">
        <v>107</v>
      </c>
      <c r="G220" s="104"/>
      <c r="H220" s="6" t="s">
        <v>104</v>
      </c>
      <c r="I220" s="17">
        <v>87</v>
      </c>
      <c r="J220" s="104"/>
      <c r="K220" s="6" t="s">
        <v>104</v>
      </c>
      <c r="L220" s="17">
        <v>72</v>
      </c>
      <c r="M220" s="5"/>
      <c r="N220" s="6" t="s">
        <v>104</v>
      </c>
      <c r="O220" s="4">
        <v>57</v>
      </c>
      <c r="P220" s="109"/>
    </row>
    <row r="221" spans="2:16" ht="13" customHeight="1">
      <c r="B221" s="50"/>
      <c r="C221" s="7"/>
      <c r="D221" s="19"/>
      <c r="E221" s="9" t="s">
        <v>106</v>
      </c>
      <c r="F221" s="18">
        <v>106</v>
      </c>
      <c r="G221" s="19"/>
      <c r="H221" s="9" t="s">
        <v>106</v>
      </c>
      <c r="I221" s="18">
        <v>86</v>
      </c>
      <c r="J221" s="19"/>
      <c r="K221" s="9" t="s">
        <v>106</v>
      </c>
      <c r="L221" s="18">
        <v>71</v>
      </c>
      <c r="M221" s="19"/>
      <c r="N221" s="9" t="s">
        <v>106</v>
      </c>
      <c r="O221" s="7">
        <v>56</v>
      </c>
      <c r="P221" s="108"/>
    </row>
    <row r="222" spans="2:16" ht="13" customHeight="1">
      <c r="B222" s="50"/>
      <c r="C222" s="7"/>
      <c r="D222" s="19"/>
      <c r="E222" s="8" t="s">
        <v>107</v>
      </c>
      <c r="F222" s="18">
        <v>105</v>
      </c>
      <c r="G222" s="19"/>
      <c r="H222" s="8" t="s">
        <v>107</v>
      </c>
      <c r="I222" s="18">
        <v>85</v>
      </c>
      <c r="J222" s="19"/>
      <c r="K222" s="8" t="s">
        <v>107</v>
      </c>
      <c r="L222" s="18">
        <v>70</v>
      </c>
      <c r="M222" s="19"/>
      <c r="N222" s="8" t="s">
        <v>107</v>
      </c>
      <c r="O222" s="7">
        <v>55</v>
      </c>
      <c r="P222" s="108"/>
    </row>
    <row r="223" spans="2:16" ht="13" customHeight="1">
      <c r="B223" s="50"/>
      <c r="C223" s="7"/>
      <c r="D223" s="19"/>
      <c r="E223" s="8" t="s">
        <v>109</v>
      </c>
      <c r="F223" s="18">
        <v>104</v>
      </c>
      <c r="G223" s="19"/>
      <c r="H223" s="8" t="s">
        <v>109</v>
      </c>
      <c r="I223" s="18">
        <v>84</v>
      </c>
      <c r="J223" s="19"/>
      <c r="K223" s="8" t="s">
        <v>109</v>
      </c>
      <c r="L223" s="18">
        <v>69</v>
      </c>
      <c r="M223" s="19"/>
      <c r="N223" s="8" t="s">
        <v>109</v>
      </c>
      <c r="O223" s="7">
        <v>54</v>
      </c>
      <c r="P223" s="108"/>
    </row>
    <row r="224" spans="2:16" ht="13" customHeight="1">
      <c r="B224" s="49" t="s">
        <v>146</v>
      </c>
      <c r="C224" s="4">
        <v>140</v>
      </c>
      <c r="D224" s="5">
        <v>-0.05</v>
      </c>
      <c r="E224" s="6" t="s">
        <v>110</v>
      </c>
      <c r="F224" s="17">
        <v>103</v>
      </c>
      <c r="G224" s="5"/>
      <c r="H224" s="6" t="s">
        <v>110</v>
      </c>
      <c r="I224" s="17">
        <v>83</v>
      </c>
      <c r="J224" s="5"/>
      <c r="K224" s="6" t="s">
        <v>110</v>
      </c>
      <c r="L224" s="17">
        <v>68</v>
      </c>
      <c r="M224" s="5"/>
      <c r="N224" s="6" t="s">
        <v>110</v>
      </c>
      <c r="O224" s="4">
        <v>53</v>
      </c>
      <c r="P224" s="110"/>
    </row>
    <row r="225" spans="2:16" ht="13" customHeight="1">
      <c r="B225" s="50"/>
      <c r="C225" s="7"/>
      <c r="D225" s="19"/>
      <c r="E225" s="8" t="s">
        <v>112</v>
      </c>
      <c r="F225" s="18">
        <v>102</v>
      </c>
      <c r="G225" s="19"/>
      <c r="H225" s="8" t="s">
        <v>112</v>
      </c>
      <c r="I225" s="18">
        <v>82</v>
      </c>
      <c r="J225" s="19"/>
      <c r="K225" s="8" t="s">
        <v>112</v>
      </c>
      <c r="L225" s="18">
        <v>67</v>
      </c>
      <c r="M225" s="19"/>
      <c r="N225" s="8" t="s">
        <v>112</v>
      </c>
      <c r="O225" s="7">
        <v>52</v>
      </c>
      <c r="P225" s="106"/>
    </row>
    <row r="226" spans="2:16" ht="13" customHeight="1">
      <c r="B226" s="50"/>
      <c r="C226" s="7"/>
      <c r="D226" s="19"/>
      <c r="E226" s="8" t="s">
        <v>114</v>
      </c>
      <c r="F226" s="18">
        <v>101</v>
      </c>
      <c r="G226" s="19"/>
      <c r="H226" s="8" t="s">
        <v>114</v>
      </c>
      <c r="I226" s="18">
        <v>81</v>
      </c>
      <c r="J226" s="19"/>
      <c r="K226" s="8" t="s">
        <v>114</v>
      </c>
      <c r="L226" s="18">
        <v>66</v>
      </c>
      <c r="M226" s="19"/>
      <c r="N226" s="8" t="s">
        <v>114</v>
      </c>
      <c r="O226" s="7">
        <v>51</v>
      </c>
      <c r="P226" s="106"/>
    </row>
    <row r="227" spans="2:16" ht="13" customHeight="1">
      <c r="B227" s="50"/>
      <c r="C227" s="7"/>
      <c r="D227" s="19"/>
      <c r="E227" s="8" t="s">
        <v>116</v>
      </c>
      <c r="F227" s="18">
        <v>100</v>
      </c>
      <c r="G227" s="19"/>
      <c r="H227" s="8" t="s">
        <v>116</v>
      </c>
      <c r="I227" s="18">
        <v>80</v>
      </c>
      <c r="J227" s="19"/>
      <c r="K227" s="8" t="s">
        <v>116</v>
      </c>
      <c r="L227" s="18">
        <v>65</v>
      </c>
      <c r="M227" s="19"/>
      <c r="N227" s="8" t="s">
        <v>116</v>
      </c>
      <c r="O227" s="7">
        <v>50</v>
      </c>
      <c r="P227" s="106"/>
    </row>
    <row r="228" spans="2:16" ht="13" customHeight="1">
      <c r="B228" s="50"/>
      <c r="C228" s="7"/>
      <c r="D228" s="19"/>
      <c r="E228" s="8" t="s">
        <v>118</v>
      </c>
      <c r="F228" s="18">
        <v>99</v>
      </c>
      <c r="G228" s="19"/>
      <c r="H228" s="8" t="s">
        <v>118</v>
      </c>
      <c r="I228" s="18">
        <v>79</v>
      </c>
      <c r="J228" s="19"/>
      <c r="K228" s="8" t="s">
        <v>118</v>
      </c>
      <c r="L228" s="18">
        <v>64</v>
      </c>
      <c r="M228" s="19"/>
      <c r="N228" s="8" t="s">
        <v>118</v>
      </c>
      <c r="O228" s="7">
        <v>49</v>
      </c>
      <c r="P228" s="106"/>
    </row>
    <row r="229" spans="2:16" ht="13" customHeight="1">
      <c r="B229" s="50"/>
      <c r="C229" s="7"/>
      <c r="D229" s="19"/>
      <c r="E229" s="8" t="s">
        <v>120</v>
      </c>
      <c r="F229" s="18">
        <v>98</v>
      </c>
      <c r="G229" s="19"/>
      <c r="H229" s="8" t="s">
        <v>120</v>
      </c>
      <c r="I229" s="18">
        <v>78</v>
      </c>
      <c r="J229" s="19"/>
      <c r="K229" s="8" t="s">
        <v>120</v>
      </c>
      <c r="L229" s="18">
        <v>63</v>
      </c>
      <c r="M229" s="19"/>
      <c r="N229" s="8" t="s">
        <v>120</v>
      </c>
      <c r="O229" s="7">
        <v>48</v>
      </c>
      <c r="P229" s="106"/>
    </row>
    <row r="230" spans="2:16" ht="13" customHeight="1">
      <c r="B230" s="50"/>
      <c r="C230" s="7"/>
      <c r="D230" s="19"/>
      <c r="E230" s="8" t="s">
        <v>121</v>
      </c>
      <c r="F230" s="18">
        <v>97</v>
      </c>
      <c r="G230" s="19"/>
      <c r="H230" s="8" t="s">
        <v>121</v>
      </c>
      <c r="I230" s="18">
        <v>77</v>
      </c>
      <c r="J230" s="19"/>
      <c r="K230" s="8" t="s">
        <v>121</v>
      </c>
      <c r="L230" s="18">
        <v>62</v>
      </c>
      <c r="M230" s="19"/>
      <c r="N230" s="8" t="s">
        <v>121</v>
      </c>
      <c r="O230" s="7">
        <v>47</v>
      </c>
      <c r="P230" s="106"/>
    </row>
    <row r="231" spans="2:16" ht="13" customHeight="1">
      <c r="B231" s="50"/>
      <c r="C231" s="7"/>
      <c r="D231" s="19"/>
      <c r="E231" s="8" t="s">
        <v>122</v>
      </c>
      <c r="F231" s="18">
        <v>96</v>
      </c>
      <c r="G231" s="19"/>
      <c r="H231" s="8" t="s">
        <v>122</v>
      </c>
      <c r="I231" s="18">
        <v>76</v>
      </c>
      <c r="J231" s="19"/>
      <c r="K231" s="8" t="s">
        <v>122</v>
      </c>
      <c r="L231" s="18">
        <v>61</v>
      </c>
      <c r="M231" s="19"/>
      <c r="N231" s="8" t="s">
        <v>122</v>
      </c>
      <c r="O231" s="7">
        <v>46</v>
      </c>
      <c r="P231" s="106"/>
    </row>
    <row r="232" spans="2:16">
      <c r="B232" s="49" t="s">
        <v>147</v>
      </c>
      <c r="C232" s="4">
        <v>130</v>
      </c>
      <c r="D232" s="5">
        <v>-0.05</v>
      </c>
      <c r="E232" s="10" t="s">
        <v>123</v>
      </c>
      <c r="F232" s="17">
        <v>95</v>
      </c>
      <c r="G232" s="102"/>
      <c r="H232" s="10" t="s">
        <v>123</v>
      </c>
      <c r="I232" s="17">
        <v>75</v>
      </c>
      <c r="J232" s="102"/>
      <c r="K232" s="10" t="s">
        <v>123</v>
      </c>
      <c r="L232" s="17">
        <v>60</v>
      </c>
      <c r="M232" s="102"/>
      <c r="N232" s="10" t="s">
        <v>123</v>
      </c>
      <c r="O232" s="4">
        <v>45</v>
      </c>
      <c r="P232" s="110"/>
    </row>
    <row r="233" spans="2:16">
      <c r="B233" s="50"/>
      <c r="C233" s="7"/>
      <c r="D233" s="19"/>
      <c r="E233" s="9" t="s">
        <v>124</v>
      </c>
      <c r="F233" s="18">
        <v>94</v>
      </c>
      <c r="G233" s="19"/>
      <c r="H233" s="9" t="s">
        <v>124</v>
      </c>
      <c r="I233" s="18">
        <v>74</v>
      </c>
      <c r="J233" s="19"/>
      <c r="K233" s="9" t="s">
        <v>124</v>
      </c>
      <c r="L233" s="18">
        <v>59</v>
      </c>
      <c r="M233" s="19"/>
      <c r="N233" s="9" t="s">
        <v>124</v>
      </c>
      <c r="O233" s="7">
        <v>44</v>
      </c>
      <c r="P233" s="106"/>
    </row>
    <row r="234" spans="2:16" ht="14.5" customHeight="1">
      <c r="B234" s="50"/>
      <c r="C234" s="7"/>
      <c r="D234" s="19"/>
      <c r="E234" s="9" t="s">
        <v>125</v>
      </c>
      <c r="F234" s="18">
        <v>93</v>
      </c>
      <c r="G234" s="19"/>
      <c r="H234" s="9" t="s">
        <v>125</v>
      </c>
      <c r="I234" s="18">
        <v>73</v>
      </c>
      <c r="J234" s="19"/>
      <c r="K234" s="9" t="s">
        <v>125</v>
      </c>
      <c r="L234" s="18">
        <v>58</v>
      </c>
      <c r="M234" s="19"/>
      <c r="N234" s="9" t="s">
        <v>125</v>
      </c>
      <c r="O234" s="7">
        <v>43</v>
      </c>
      <c r="P234" s="106"/>
    </row>
    <row r="235" spans="2:16" ht="14.5" customHeight="1">
      <c r="B235" s="50"/>
      <c r="C235" s="7"/>
      <c r="D235" s="19"/>
      <c r="E235" s="9" t="s">
        <v>126</v>
      </c>
      <c r="F235" s="18">
        <v>92</v>
      </c>
      <c r="G235" s="19"/>
      <c r="H235" s="9" t="s">
        <v>126</v>
      </c>
      <c r="I235" s="18">
        <v>72</v>
      </c>
      <c r="J235" s="19"/>
      <c r="K235" s="9" t="s">
        <v>126</v>
      </c>
      <c r="L235" s="18">
        <v>57</v>
      </c>
      <c r="M235" s="19"/>
      <c r="N235" s="9" t="s">
        <v>126</v>
      </c>
      <c r="O235" s="7">
        <v>42</v>
      </c>
      <c r="P235" s="106"/>
    </row>
    <row r="236" spans="2:16">
      <c r="B236" s="50"/>
      <c r="C236" s="7"/>
      <c r="D236" s="19"/>
      <c r="E236" s="9" t="s">
        <v>127</v>
      </c>
      <c r="F236" s="18">
        <v>91</v>
      </c>
      <c r="G236" s="19"/>
      <c r="H236" s="9" t="s">
        <v>127</v>
      </c>
      <c r="I236" s="18">
        <v>71</v>
      </c>
      <c r="J236" s="19"/>
      <c r="K236" s="9" t="s">
        <v>127</v>
      </c>
      <c r="L236" s="18">
        <v>56</v>
      </c>
      <c r="M236" s="19"/>
      <c r="N236" s="9" t="s">
        <v>127</v>
      </c>
      <c r="O236" s="7">
        <v>41</v>
      </c>
      <c r="P236" s="106"/>
    </row>
    <row r="237" spans="2:16" ht="14.5" customHeight="1">
      <c r="B237" s="49" t="s">
        <v>148</v>
      </c>
      <c r="C237" s="4">
        <v>125</v>
      </c>
      <c r="D237" s="5">
        <v>-0.05</v>
      </c>
      <c r="E237" s="10" t="s">
        <v>128</v>
      </c>
      <c r="F237" s="17">
        <v>90</v>
      </c>
      <c r="G237" s="102"/>
      <c r="H237" s="10" t="s">
        <v>128</v>
      </c>
      <c r="I237" s="17">
        <v>70</v>
      </c>
      <c r="J237" s="102"/>
      <c r="K237" s="10" t="s">
        <v>128</v>
      </c>
      <c r="L237" s="17">
        <v>55</v>
      </c>
      <c r="M237" s="102"/>
      <c r="N237" s="10" t="s">
        <v>128</v>
      </c>
      <c r="O237" s="4">
        <v>40</v>
      </c>
      <c r="P237" s="110"/>
    </row>
    <row r="238" spans="2:16" ht="14.5" customHeight="1">
      <c r="B238" s="50"/>
      <c r="C238" s="7"/>
      <c r="D238" s="19"/>
      <c r="E238" s="9" t="s">
        <v>129</v>
      </c>
      <c r="F238" s="18">
        <v>89</v>
      </c>
      <c r="G238" s="19"/>
      <c r="H238" s="9" t="s">
        <v>129</v>
      </c>
      <c r="I238" s="18">
        <v>69</v>
      </c>
      <c r="J238" s="19"/>
      <c r="K238" s="9" t="s">
        <v>129</v>
      </c>
      <c r="L238" s="18">
        <v>54</v>
      </c>
      <c r="M238" s="19"/>
      <c r="N238" s="9" t="s">
        <v>129</v>
      </c>
      <c r="O238" s="7">
        <v>39</v>
      </c>
      <c r="P238" s="106"/>
    </row>
    <row r="239" spans="2:16" ht="14.5" customHeight="1">
      <c r="B239" s="50"/>
      <c r="C239" s="7"/>
      <c r="D239" s="19"/>
      <c r="E239" s="9" t="s">
        <v>130</v>
      </c>
      <c r="F239" s="18">
        <v>88</v>
      </c>
      <c r="G239" s="19"/>
      <c r="H239" s="9" t="s">
        <v>130</v>
      </c>
      <c r="I239" s="18">
        <v>68</v>
      </c>
      <c r="J239" s="19"/>
      <c r="K239" s="9" t="s">
        <v>130</v>
      </c>
      <c r="L239" s="18">
        <v>53</v>
      </c>
      <c r="M239" s="19"/>
      <c r="N239" s="9" t="s">
        <v>130</v>
      </c>
      <c r="O239" s="7">
        <v>38</v>
      </c>
      <c r="P239" s="106"/>
    </row>
    <row r="240" spans="2:16" ht="14.5" customHeight="1">
      <c r="B240" s="50"/>
      <c r="C240" s="7"/>
      <c r="D240" s="19"/>
      <c r="E240" s="9" t="s">
        <v>131</v>
      </c>
      <c r="F240" s="18">
        <v>87</v>
      </c>
      <c r="G240" s="19"/>
      <c r="H240" s="9" t="s">
        <v>131</v>
      </c>
      <c r="I240" s="18">
        <v>67</v>
      </c>
      <c r="J240" s="19"/>
      <c r="K240" s="9" t="s">
        <v>131</v>
      </c>
      <c r="L240" s="18">
        <v>52</v>
      </c>
      <c r="M240" s="19"/>
      <c r="N240" s="9" t="s">
        <v>131</v>
      </c>
      <c r="O240" s="13">
        <v>37</v>
      </c>
      <c r="P240" s="106"/>
    </row>
    <row r="241" spans="2:16">
      <c r="B241" s="50"/>
      <c r="C241" s="7"/>
      <c r="D241" s="19"/>
      <c r="E241" s="9" t="s">
        <v>132</v>
      </c>
      <c r="F241" s="18">
        <v>86</v>
      </c>
      <c r="G241" s="19"/>
      <c r="H241" s="9" t="s">
        <v>132</v>
      </c>
      <c r="I241" s="18">
        <v>66</v>
      </c>
      <c r="J241" s="19"/>
      <c r="K241" s="9" t="s">
        <v>132</v>
      </c>
      <c r="L241" s="18">
        <v>51</v>
      </c>
      <c r="M241" s="19"/>
      <c r="N241" s="25" t="s">
        <v>132</v>
      </c>
      <c r="O241" s="15">
        <v>36</v>
      </c>
      <c r="P241" s="106"/>
    </row>
    <row r="242" spans="2:16" ht="14.5" customHeight="1">
      <c r="B242" s="50"/>
      <c r="C242" s="7"/>
      <c r="D242" s="19"/>
      <c r="E242" s="9" t="s">
        <v>133</v>
      </c>
      <c r="F242" s="18">
        <v>85</v>
      </c>
      <c r="G242" s="19"/>
      <c r="H242" s="9" t="s">
        <v>133</v>
      </c>
      <c r="I242" s="18">
        <v>65</v>
      </c>
      <c r="J242" s="19"/>
      <c r="K242" s="9" t="s">
        <v>133</v>
      </c>
      <c r="L242" s="18">
        <v>50</v>
      </c>
      <c r="M242" s="19"/>
      <c r="N242" s="25" t="s">
        <v>133</v>
      </c>
      <c r="O242" s="15">
        <v>35</v>
      </c>
      <c r="P242" s="106"/>
    </row>
    <row r="243" spans="2:16" ht="14.5" customHeight="1">
      <c r="B243" s="49" t="s">
        <v>149</v>
      </c>
      <c r="C243" s="4">
        <v>120</v>
      </c>
      <c r="D243" s="5">
        <v>-0.05</v>
      </c>
      <c r="E243" s="10" t="s">
        <v>150</v>
      </c>
      <c r="F243" s="17">
        <v>84</v>
      </c>
      <c r="G243" s="102"/>
      <c r="H243" s="10" t="s">
        <v>150</v>
      </c>
      <c r="I243" s="17">
        <v>64</v>
      </c>
      <c r="J243" s="102"/>
      <c r="K243" s="10" t="s">
        <v>150</v>
      </c>
      <c r="L243" s="17">
        <v>49</v>
      </c>
      <c r="M243" s="102"/>
      <c r="N243" s="24" t="s">
        <v>150</v>
      </c>
      <c r="O243" s="23">
        <v>34</v>
      </c>
      <c r="P243" s="110"/>
    </row>
    <row r="244" spans="2:16" ht="14.5" customHeight="1">
      <c r="B244" s="50"/>
      <c r="C244" s="7"/>
      <c r="D244" s="2"/>
      <c r="E244" s="9" t="s">
        <v>136</v>
      </c>
      <c r="F244" s="18">
        <v>83</v>
      </c>
      <c r="G244" s="2"/>
      <c r="H244" s="9" t="s">
        <v>136</v>
      </c>
      <c r="I244" s="18">
        <v>63</v>
      </c>
      <c r="J244" s="2"/>
      <c r="K244" s="9" t="s">
        <v>136</v>
      </c>
      <c r="L244" s="18">
        <v>48</v>
      </c>
      <c r="M244" s="2"/>
      <c r="N244" s="25" t="s">
        <v>136</v>
      </c>
      <c r="O244" s="15">
        <v>33</v>
      </c>
      <c r="P244" s="106"/>
    </row>
    <row r="245" spans="2:16" ht="14.5" customHeight="1">
      <c r="B245" s="50"/>
      <c r="C245" s="7"/>
      <c r="D245" s="2"/>
      <c r="E245" s="9" t="s">
        <v>137</v>
      </c>
      <c r="F245" s="18">
        <v>82</v>
      </c>
      <c r="G245" s="2"/>
      <c r="H245" s="9" t="s">
        <v>137</v>
      </c>
      <c r="I245" s="18">
        <v>62</v>
      </c>
      <c r="J245" s="2"/>
      <c r="K245" s="9" t="s">
        <v>137</v>
      </c>
      <c r="L245" s="18">
        <v>47</v>
      </c>
      <c r="M245" s="2"/>
      <c r="N245" s="25" t="s">
        <v>137</v>
      </c>
      <c r="O245" s="15">
        <v>32</v>
      </c>
      <c r="P245" s="106"/>
    </row>
    <row r="246" spans="2:16" ht="14.5" customHeight="1">
      <c r="B246" s="50"/>
      <c r="C246" s="7"/>
      <c r="D246" s="2"/>
      <c r="E246" s="9" t="s">
        <v>138</v>
      </c>
      <c r="F246" s="18">
        <v>81</v>
      </c>
      <c r="G246" s="2"/>
      <c r="H246" s="9" t="s">
        <v>138</v>
      </c>
      <c r="I246" s="18">
        <v>61</v>
      </c>
      <c r="J246" s="2"/>
      <c r="K246" s="9" t="s">
        <v>138</v>
      </c>
      <c r="L246" s="18">
        <v>46</v>
      </c>
      <c r="M246" s="2"/>
      <c r="N246" s="25" t="s">
        <v>138</v>
      </c>
      <c r="O246" s="15">
        <v>31</v>
      </c>
      <c r="P246" s="106"/>
    </row>
    <row r="247" spans="2:16" ht="14.5" customHeight="1">
      <c r="B247" s="50"/>
      <c r="C247" s="7"/>
      <c r="D247" s="2"/>
      <c r="E247" s="9" t="s">
        <v>151</v>
      </c>
      <c r="F247" s="18">
        <v>80</v>
      </c>
      <c r="G247" s="2"/>
      <c r="H247" s="9" t="s">
        <v>151</v>
      </c>
      <c r="I247" s="18">
        <v>60</v>
      </c>
      <c r="J247" s="2"/>
      <c r="K247" s="9" t="s">
        <v>151</v>
      </c>
      <c r="L247" s="18">
        <v>45</v>
      </c>
      <c r="M247" s="2"/>
      <c r="N247" s="25" t="s">
        <v>151</v>
      </c>
      <c r="O247" s="15">
        <v>30</v>
      </c>
      <c r="P247" s="106"/>
    </row>
    <row r="248" spans="2:16">
      <c r="B248" s="50"/>
      <c r="C248" s="7"/>
      <c r="D248" s="2"/>
      <c r="E248" s="9" t="s">
        <v>140</v>
      </c>
      <c r="F248" s="18">
        <v>79</v>
      </c>
      <c r="G248" s="2"/>
      <c r="H248" s="9" t="s">
        <v>140</v>
      </c>
      <c r="I248" s="18">
        <v>59</v>
      </c>
      <c r="J248" s="2"/>
      <c r="K248" s="9" t="s">
        <v>140</v>
      </c>
      <c r="L248" s="18">
        <v>44</v>
      </c>
      <c r="M248" s="2"/>
      <c r="N248" s="25" t="s">
        <v>140</v>
      </c>
      <c r="O248" s="15">
        <v>29</v>
      </c>
      <c r="P248" s="106"/>
    </row>
    <row r="249" spans="2:16">
      <c r="B249" s="49" t="s">
        <v>152</v>
      </c>
      <c r="C249" s="4">
        <v>115</v>
      </c>
      <c r="D249" s="5">
        <v>-0.05</v>
      </c>
      <c r="E249" s="10" t="s">
        <v>153</v>
      </c>
      <c r="F249" s="17">
        <v>78</v>
      </c>
      <c r="G249" s="102"/>
      <c r="H249" s="10" t="s">
        <v>153</v>
      </c>
      <c r="I249" s="17">
        <v>58</v>
      </c>
      <c r="J249" s="102"/>
      <c r="K249" s="10" t="s">
        <v>153</v>
      </c>
      <c r="L249" s="17">
        <v>43</v>
      </c>
      <c r="M249" s="102"/>
      <c r="N249" s="24" t="s">
        <v>153</v>
      </c>
      <c r="O249" s="23">
        <v>28</v>
      </c>
      <c r="P249" s="110"/>
    </row>
    <row r="250" spans="2:16">
      <c r="B250" s="51"/>
      <c r="C250" s="16"/>
      <c r="D250" s="2"/>
      <c r="E250" s="9" t="s">
        <v>154</v>
      </c>
      <c r="F250" s="18">
        <v>77</v>
      </c>
      <c r="G250" s="2"/>
      <c r="H250" s="9" t="s">
        <v>154</v>
      </c>
      <c r="I250" s="18">
        <v>57</v>
      </c>
      <c r="J250" s="2"/>
      <c r="K250" s="9" t="s">
        <v>154</v>
      </c>
      <c r="L250" s="18">
        <v>42</v>
      </c>
      <c r="M250" s="2"/>
      <c r="N250" s="25" t="s">
        <v>154</v>
      </c>
      <c r="O250" s="14">
        <v>27</v>
      </c>
      <c r="P250" s="106"/>
    </row>
    <row r="251" spans="2:16">
      <c r="B251" s="48"/>
      <c r="E251" s="9" t="s">
        <v>155</v>
      </c>
      <c r="F251" s="18">
        <v>76</v>
      </c>
      <c r="H251" s="9" t="s">
        <v>155</v>
      </c>
      <c r="I251" s="18">
        <v>56</v>
      </c>
      <c r="J251" s="1"/>
      <c r="K251" s="9" t="s">
        <v>155</v>
      </c>
      <c r="L251" s="18">
        <v>41</v>
      </c>
      <c r="M251" s="1"/>
      <c r="N251" s="9" t="s">
        <v>155</v>
      </c>
      <c r="O251" s="14">
        <v>26</v>
      </c>
      <c r="P251" s="105"/>
    </row>
    <row r="252" spans="2:16">
      <c r="B252" s="48"/>
      <c r="E252" s="9" t="s">
        <v>156</v>
      </c>
      <c r="F252" s="18">
        <v>75</v>
      </c>
      <c r="H252" s="9" t="s">
        <v>156</v>
      </c>
      <c r="I252" s="18">
        <v>55</v>
      </c>
      <c r="J252" s="1"/>
      <c r="K252" s="9" t="s">
        <v>156</v>
      </c>
      <c r="L252" s="18">
        <v>40</v>
      </c>
      <c r="M252" s="1"/>
      <c r="N252" s="9" t="s">
        <v>156</v>
      </c>
      <c r="O252" s="14">
        <v>25</v>
      </c>
      <c r="P252" s="105"/>
    </row>
    <row r="253" spans="2:16" ht="14.5" customHeight="1">
      <c r="B253" s="48"/>
      <c r="E253" s="9" t="s">
        <v>157</v>
      </c>
      <c r="F253" s="18">
        <v>74</v>
      </c>
      <c r="H253" s="9" t="s">
        <v>157</v>
      </c>
      <c r="I253" s="18">
        <v>54</v>
      </c>
      <c r="J253" s="1"/>
      <c r="K253" s="9" t="s">
        <v>157</v>
      </c>
      <c r="L253" s="18">
        <v>39</v>
      </c>
      <c r="M253" s="1"/>
      <c r="N253" s="9" t="s">
        <v>157</v>
      </c>
      <c r="O253" s="14">
        <v>24</v>
      </c>
      <c r="P253" s="105"/>
    </row>
    <row r="254" spans="2:16" ht="14.5" customHeight="1">
      <c r="B254" s="48"/>
      <c r="E254" s="9" t="s">
        <v>158</v>
      </c>
      <c r="F254" s="18">
        <v>73</v>
      </c>
      <c r="H254" s="9" t="s">
        <v>158</v>
      </c>
      <c r="I254" s="18">
        <v>53</v>
      </c>
      <c r="J254" s="1"/>
      <c r="K254" s="9" t="s">
        <v>158</v>
      </c>
      <c r="L254" s="18">
        <v>38</v>
      </c>
      <c r="M254" s="1"/>
      <c r="N254" s="9" t="s">
        <v>158</v>
      </c>
      <c r="O254" s="14">
        <v>23</v>
      </c>
      <c r="P254" s="105"/>
    </row>
    <row r="255" spans="2:16" ht="14.5" customHeight="1">
      <c r="B255" s="48"/>
      <c r="E255" s="9" t="s">
        <v>159</v>
      </c>
      <c r="F255" s="18">
        <v>72</v>
      </c>
      <c r="H255" s="9" t="s">
        <v>159</v>
      </c>
      <c r="I255" s="18">
        <v>52</v>
      </c>
      <c r="J255" s="1"/>
      <c r="K255" s="9" t="s">
        <v>159</v>
      </c>
      <c r="L255" s="18">
        <v>37</v>
      </c>
      <c r="M255" s="1"/>
      <c r="N255" s="9" t="s">
        <v>159</v>
      </c>
      <c r="O255" s="14">
        <v>22</v>
      </c>
      <c r="P255" s="105"/>
    </row>
    <row r="256" spans="2:16">
      <c r="B256" s="48"/>
      <c r="E256" s="9" t="s">
        <v>160</v>
      </c>
      <c r="F256" s="18">
        <v>71</v>
      </c>
      <c r="H256" s="9" t="s">
        <v>160</v>
      </c>
      <c r="I256" s="18">
        <v>51</v>
      </c>
      <c r="J256" s="1"/>
      <c r="K256" s="9" t="s">
        <v>160</v>
      </c>
      <c r="L256" s="18">
        <v>36</v>
      </c>
      <c r="M256" s="1"/>
      <c r="N256" s="9" t="s">
        <v>160</v>
      </c>
      <c r="O256" s="14">
        <v>21</v>
      </c>
      <c r="P256" s="105"/>
    </row>
    <row r="257" spans="2:16">
      <c r="B257" s="48"/>
      <c r="G257" s="1" t="s">
        <v>143</v>
      </c>
      <c r="J257" s="1" t="s">
        <v>143</v>
      </c>
      <c r="M257" s="1" t="s">
        <v>143</v>
      </c>
      <c r="P257" s="105" t="s">
        <v>143</v>
      </c>
    </row>
    <row r="258" spans="2:16">
      <c r="B258" s="219" t="s">
        <v>1483</v>
      </c>
      <c r="C258" s="226"/>
      <c r="D258" s="5"/>
      <c r="E258" s="209" t="s">
        <v>1457</v>
      </c>
      <c r="F258" s="208"/>
      <c r="G258" s="102"/>
      <c r="H258" s="209" t="s">
        <v>1457</v>
      </c>
      <c r="I258" s="208"/>
      <c r="J258" s="102"/>
      <c r="K258" s="209" t="s">
        <v>1457</v>
      </c>
      <c r="L258" s="208"/>
      <c r="M258" s="102"/>
      <c r="N258" s="209" t="s">
        <v>1457</v>
      </c>
      <c r="O258" s="208"/>
      <c r="P258" s="110"/>
    </row>
    <row r="259" spans="2:16">
      <c r="B259" s="52" t="s">
        <v>98</v>
      </c>
      <c r="C259" s="4">
        <v>110</v>
      </c>
      <c r="D259" s="5">
        <v>1</v>
      </c>
      <c r="E259" s="6" t="s">
        <v>99</v>
      </c>
      <c r="F259" s="17">
        <v>70</v>
      </c>
      <c r="G259" s="5"/>
      <c r="H259" s="6" t="s">
        <v>99</v>
      </c>
      <c r="I259" s="17">
        <v>50</v>
      </c>
      <c r="J259" s="5"/>
      <c r="K259" s="6" t="s">
        <v>99</v>
      </c>
      <c r="L259" s="17">
        <v>35</v>
      </c>
      <c r="M259" s="5"/>
      <c r="N259" s="6" t="s">
        <v>99</v>
      </c>
      <c r="O259" s="4">
        <v>20</v>
      </c>
      <c r="P259" s="108"/>
    </row>
    <row r="260" spans="2:16">
      <c r="B260" s="49" t="s">
        <v>100</v>
      </c>
      <c r="C260" s="4">
        <v>105</v>
      </c>
      <c r="D260" s="5">
        <v>-0.05</v>
      </c>
      <c r="E260" s="6" t="s">
        <v>100</v>
      </c>
      <c r="F260" s="17">
        <v>69</v>
      </c>
      <c r="G260" s="5"/>
      <c r="H260" s="6" t="s">
        <v>100</v>
      </c>
      <c r="I260" s="17">
        <v>49</v>
      </c>
      <c r="J260" s="5"/>
      <c r="K260" s="6" t="s">
        <v>100</v>
      </c>
      <c r="L260" s="17">
        <v>34</v>
      </c>
      <c r="M260" s="5"/>
      <c r="N260" s="6" t="s">
        <v>100</v>
      </c>
      <c r="O260" s="4">
        <v>19</v>
      </c>
      <c r="P260" s="108"/>
    </row>
    <row r="261" spans="2:16">
      <c r="B261" s="49" t="s">
        <v>144</v>
      </c>
      <c r="C261" s="4">
        <v>100</v>
      </c>
      <c r="D261" s="5">
        <v>-0.05</v>
      </c>
      <c r="E261" s="6" t="s">
        <v>102</v>
      </c>
      <c r="F261" s="17">
        <v>68</v>
      </c>
      <c r="G261" s="5"/>
      <c r="H261" s="6" t="s">
        <v>102</v>
      </c>
      <c r="I261" s="17">
        <v>48</v>
      </c>
      <c r="J261" s="5"/>
      <c r="K261" s="6" t="s">
        <v>102</v>
      </c>
      <c r="L261" s="17">
        <v>33</v>
      </c>
      <c r="M261" s="5"/>
      <c r="N261" s="6" t="s">
        <v>102</v>
      </c>
      <c r="O261" s="4">
        <v>18</v>
      </c>
      <c r="P261" s="108"/>
    </row>
    <row r="262" spans="2:16">
      <c r="B262" s="49" t="s">
        <v>145</v>
      </c>
      <c r="C262" s="4">
        <v>95</v>
      </c>
      <c r="D262" s="5">
        <v>-0.05</v>
      </c>
      <c r="E262" s="6" t="s">
        <v>104</v>
      </c>
      <c r="F262" s="17">
        <v>67</v>
      </c>
      <c r="G262" s="5"/>
      <c r="H262" s="6" t="s">
        <v>104</v>
      </c>
      <c r="I262" s="17">
        <v>47</v>
      </c>
      <c r="J262" s="5"/>
      <c r="K262" s="6" t="s">
        <v>104</v>
      </c>
      <c r="L262" s="17">
        <v>32</v>
      </c>
      <c r="M262" s="5"/>
      <c r="N262" s="6" t="s">
        <v>104</v>
      </c>
      <c r="O262" s="4">
        <v>17</v>
      </c>
      <c r="P262" s="108"/>
    </row>
    <row r="263" spans="2:16">
      <c r="B263" s="49" t="s">
        <v>146</v>
      </c>
      <c r="C263" s="4">
        <v>90</v>
      </c>
      <c r="D263" s="5">
        <v>-0.05</v>
      </c>
      <c r="E263" s="6" t="s">
        <v>110</v>
      </c>
      <c r="F263" s="17">
        <v>66</v>
      </c>
      <c r="G263" s="5"/>
      <c r="H263" s="6" t="s">
        <v>110</v>
      </c>
      <c r="I263" s="17">
        <v>46</v>
      </c>
      <c r="J263" s="5"/>
      <c r="K263" s="6" t="s">
        <v>110</v>
      </c>
      <c r="L263" s="17">
        <v>31</v>
      </c>
      <c r="M263" s="5"/>
      <c r="N263" s="6" t="s">
        <v>110</v>
      </c>
      <c r="O263" s="4">
        <v>16</v>
      </c>
      <c r="P263" s="108"/>
    </row>
    <row r="264" spans="2:16">
      <c r="B264" s="49" t="s">
        <v>147</v>
      </c>
      <c r="C264" s="4">
        <v>85</v>
      </c>
      <c r="D264" s="5">
        <v>-0.05</v>
      </c>
      <c r="E264" s="10" t="s">
        <v>123</v>
      </c>
      <c r="F264" s="17">
        <v>65</v>
      </c>
      <c r="G264" s="102"/>
      <c r="H264" s="10" t="s">
        <v>123</v>
      </c>
      <c r="I264" s="17">
        <v>45</v>
      </c>
      <c r="J264" s="102"/>
      <c r="K264" s="10" t="s">
        <v>123</v>
      </c>
      <c r="L264" s="17">
        <v>30</v>
      </c>
      <c r="M264" s="102"/>
      <c r="N264" s="10" t="s">
        <v>123</v>
      </c>
      <c r="O264" s="4">
        <v>15</v>
      </c>
      <c r="P264" s="110"/>
    </row>
    <row r="265" spans="2:16">
      <c r="B265" s="49" t="s">
        <v>148</v>
      </c>
      <c r="C265" s="4">
        <v>80</v>
      </c>
      <c r="D265" s="5">
        <v>-0.05</v>
      </c>
      <c r="E265" s="10" t="s">
        <v>128</v>
      </c>
      <c r="F265" s="17">
        <v>64</v>
      </c>
      <c r="G265" s="102"/>
      <c r="H265" s="10" t="s">
        <v>128</v>
      </c>
      <c r="I265" s="17">
        <v>44</v>
      </c>
      <c r="J265" s="102"/>
      <c r="K265" s="10" t="s">
        <v>128</v>
      </c>
      <c r="L265" s="17">
        <v>29</v>
      </c>
      <c r="M265" s="102"/>
      <c r="N265" s="10" t="s">
        <v>128</v>
      </c>
      <c r="O265" s="4">
        <v>14</v>
      </c>
      <c r="P265" s="110"/>
    </row>
    <row r="266" spans="2:16">
      <c r="B266" s="49" t="s">
        <v>149</v>
      </c>
      <c r="C266" s="4">
        <v>75</v>
      </c>
      <c r="D266" s="5">
        <v>-0.05</v>
      </c>
      <c r="E266" s="10" t="s">
        <v>150</v>
      </c>
      <c r="F266" s="17">
        <v>63</v>
      </c>
      <c r="G266" s="102"/>
      <c r="H266" s="10" t="s">
        <v>150</v>
      </c>
      <c r="I266" s="17">
        <v>43</v>
      </c>
      <c r="J266" s="102"/>
      <c r="K266" s="10" t="s">
        <v>150</v>
      </c>
      <c r="L266" s="17">
        <v>28</v>
      </c>
      <c r="M266" s="102"/>
      <c r="N266" s="24" t="s">
        <v>150</v>
      </c>
      <c r="O266" s="23">
        <v>13</v>
      </c>
      <c r="P266" s="110"/>
    </row>
    <row r="267" spans="2:16">
      <c r="B267" s="49" t="s">
        <v>152</v>
      </c>
      <c r="C267" s="4">
        <v>70</v>
      </c>
      <c r="D267" s="5">
        <v>-0.05</v>
      </c>
      <c r="E267" s="10" t="s">
        <v>153</v>
      </c>
      <c r="F267" s="17">
        <v>62</v>
      </c>
      <c r="G267" s="102"/>
      <c r="H267" s="10" t="s">
        <v>153</v>
      </c>
      <c r="I267" s="17">
        <v>42</v>
      </c>
      <c r="J267" s="102"/>
      <c r="K267" s="10" t="s">
        <v>153</v>
      </c>
      <c r="L267" s="17">
        <v>27</v>
      </c>
      <c r="M267" s="102"/>
      <c r="N267" s="24" t="s">
        <v>153</v>
      </c>
      <c r="O267" s="23">
        <v>12</v>
      </c>
      <c r="P267" s="110"/>
    </row>
    <row r="268" spans="2:16">
      <c r="B268" s="48"/>
      <c r="J268" s="1" t="s">
        <v>143</v>
      </c>
      <c r="M268" s="1" t="s">
        <v>143</v>
      </c>
      <c r="P268" s="105" t="s">
        <v>143</v>
      </c>
    </row>
    <row r="269" spans="2:16">
      <c r="B269" s="48"/>
      <c r="J269" s="1"/>
      <c r="M269" s="1"/>
      <c r="P269" s="105"/>
    </row>
    <row r="270" spans="2:16">
      <c r="B270" s="203" t="s">
        <v>1484</v>
      </c>
      <c r="C270" s="204"/>
      <c r="D270" s="5"/>
      <c r="E270" s="205" t="s">
        <v>1458</v>
      </c>
      <c r="F270" s="206"/>
      <c r="G270" s="5"/>
      <c r="H270" s="205" t="s">
        <v>1458</v>
      </c>
      <c r="I270" s="206"/>
      <c r="J270" s="102"/>
      <c r="K270" s="205" t="s">
        <v>1458</v>
      </c>
      <c r="L270" s="206"/>
      <c r="M270" s="102"/>
      <c r="N270" s="205" t="s">
        <v>1458</v>
      </c>
      <c r="O270" s="206"/>
      <c r="P270" s="110"/>
    </row>
    <row r="271" spans="2:16">
      <c r="B271" s="52" t="s">
        <v>99</v>
      </c>
      <c r="C271" s="17">
        <v>65</v>
      </c>
      <c r="D271" s="20"/>
      <c r="E271" s="42" t="s">
        <v>99</v>
      </c>
      <c r="F271" s="43">
        <v>55</v>
      </c>
      <c r="G271" s="20"/>
      <c r="H271" s="42" t="s">
        <v>99</v>
      </c>
      <c r="I271" s="43">
        <v>40</v>
      </c>
      <c r="J271" s="20"/>
      <c r="K271" s="42" t="s">
        <v>99</v>
      </c>
      <c r="L271" s="43">
        <v>25</v>
      </c>
      <c r="M271" s="20"/>
      <c r="N271" s="42" t="s">
        <v>99</v>
      </c>
      <c r="O271" s="43">
        <v>10</v>
      </c>
      <c r="P271" s="114"/>
    </row>
    <row r="272" spans="2:16">
      <c r="B272" s="52" t="s">
        <v>100</v>
      </c>
      <c r="C272" s="17">
        <v>62</v>
      </c>
      <c r="D272" s="20"/>
      <c r="E272" s="42" t="s">
        <v>100</v>
      </c>
      <c r="F272" s="43">
        <v>54</v>
      </c>
      <c r="G272" s="20"/>
      <c r="H272" s="42" t="s">
        <v>100</v>
      </c>
      <c r="I272" s="43">
        <v>39</v>
      </c>
      <c r="J272" s="20"/>
      <c r="K272" s="42" t="s">
        <v>100</v>
      </c>
      <c r="L272" s="43">
        <v>24</v>
      </c>
      <c r="M272" s="20"/>
      <c r="N272" s="42" t="s">
        <v>100</v>
      </c>
      <c r="O272" s="43">
        <v>9</v>
      </c>
      <c r="P272" s="114"/>
    </row>
    <row r="273" spans="2:16">
      <c r="B273" s="52" t="s">
        <v>102</v>
      </c>
      <c r="C273" s="17">
        <v>59</v>
      </c>
      <c r="D273" s="20"/>
      <c r="E273" s="42" t="s">
        <v>102</v>
      </c>
      <c r="F273" s="43">
        <v>53</v>
      </c>
      <c r="G273" s="20"/>
      <c r="H273" s="42" t="s">
        <v>102</v>
      </c>
      <c r="I273" s="43">
        <v>38</v>
      </c>
      <c r="J273" s="20"/>
      <c r="K273" s="42" t="s">
        <v>102</v>
      </c>
      <c r="L273" s="43">
        <v>23</v>
      </c>
      <c r="M273" s="20"/>
      <c r="N273" s="42" t="s">
        <v>102</v>
      </c>
      <c r="O273" s="43">
        <v>8</v>
      </c>
      <c r="P273" s="114"/>
    </row>
    <row r="274" spans="2:16">
      <c r="B274" s="52" t="s">
        <v>104</v>
      </c>
      <c r="C274" s="17">
        <v>56</v>
      </c>
      <c r="D274" s="20"/>
      <c r="E274" s="42" t="s">
        <v>104</v>
      </c>
      <c r="F274" s="43">
        <v>52</v>
      </c>
      <c r="G274" s="20"/>
      <c r="H274" s="42" t="s">
        <v>104</v>
      </c>
      <c r="I274" s="43">
        <v>37</v>
      </c>
      <c r="J274" s="20"/>
      <c r="K274" s="42" t="s">
        <v>104</v>
      </c>
      <c r="L274" s="43">
        <v>22</v>
      </c>
      <c r="M274" s="20"/>
      <c r="N274" s="42" t="s">
        <v>104</v>
      </c>
      <c r="O274" s="43">
        <v>7</v>
      </c>
      <c r="P274" s="114"/>
    </row>
    <row r="275" spans="2:16">
      <c r="B275" s="52" t="s">
        <v>110</v>
      </c>
      <c r="C275" s="17">
        <v>55</v>
      </c>
      <c r="D275" s="102"/>
      <c r="E275" s="42" t="s">
        <v>110</v>
      </c>
      <c r="F275" s="43">
        <v>51</v>
      </c>
      <c r="G275" s="20"/>
      <c r="H275" s="42" t="s">
        <v>110</v>
      </c>
      <c r="I275" s="43">
        <v>36</v>
      </c>
      <c r="J275" s="20"/>
      <c r="K275" s="42" t="s">
        <v>110</v>
      </c>
      <c r="L275" s="43">
        <v>21</v>
      </c>
      <c r="M275" s="20"/>
      <c r="N275" s="42" t="s">
        <v>110</v>
      </c>
      <c r="O275" s="43">
        <v>6</v>
      </c>
      <c r="P275" s="114"/>
    </row>
    <row r="276" spans="2:16">
      <c r="B276" s="49" t="s">
        <v>123</v>
      </c>
      <c r="C276" s="17">
        <v>54</v>
      </c>
      <c r="D276" s="2"/>
      <c r="E276" s="44" t="s">
        <v>123</v>
      </c>
      <c r="F276" s="43">
        <v>50</v>
      </c>
      <c r="G276" s="2"/>
      <c r="H276" s="45" t="s">
        <v>123</v>
      </c>
      <c r="I276" s="46">
        <v>35</v>
      </c>
      <c r="J276" s="2"/>
      <c r="K276" s="44" t="s">
        <v>123</v>
      </c>
      <c r="L276" s="43">
        <v>20</v>
      </c>
      <c r="M276" s="2"/>
      <c r="N276" s="45" t="s">
        <v>123</v>
      </c>
      <c r="O276" s="46">
        <v>5</v>
      </c>
      <c r="P276" s="106"/>
    </row>
    <row r="277" spans="2:16">
      <c r="B277" s="49" t="s">
        <v>128</v>
      </c>
      <c r="C277" s="17">
        <v>53</v>
      </c>
      <c r="D277" s="2"/>
      <c r="E277" s="45" t="s">
        <v>128</v>
      </c>
      <c r="F277" s="46">
        <v>49</v>
      </c>
      <c r="G277" s="2"/>
      <c r="H277" s="94" t="s">
        <v>128</v>
      </c>
      <c r="I277" s="95">
        <v>34</v>
      </c>
      <c r="J277" s="2"/>
      <c r="K277" s="45" t="s">
        <v>128</v>
      </c>
      <c r="L277" s="46">
        <v>19</v>
      </c>
      <c r="M277" s="2"/>
      <c r="N277" s="94" t="s">
        <v>128</v>
      </c>
      <c r="O277" s="95">
        <v>4</v>
      </c>
      <c r="P277" s="106"/>
    </row>
    <row r="278" spans="2:16">
      <c r="B278" s="49" t="s">
        <v>150</v>
      </c>
      <c r="C278" s="17">
        <v>52</v>
      </c>
      <c r="D278" s="2"/>
      <c r="E278" s="94" t="s">
        <v>150</v>
      </c>
      <c r="F278" s="95">
        <v>48</v>
      </c>
      <c r="G278" s="2"/>
      <c r="H278" s="10" t="s">
        <v>150</v>
      </c>
      <c r="I278" s="17">
        <v>33</v>
      </c>
      <c r="J278" s="2"/>
      <c r="K278" s="94" t="s">
        <v>150</v>
      </c>
      <c r="L278" s="95">
        <v>18</v>
      </c>
      <c r="M278" s="2"/>
      <c r="N278" s="10" t="s">
        <v>150</v>
      </c>
      <c r="O278" s="17">
        <v>3</v>
      </c>
      <c r="P278" s="106"/>
    </row>
    <row r="279" spans="2:16">
      <c r="B279" s="51"/>
      <c r="C279" s="47"/>
      <c r="D279" s="2"/>
      <c r="E279" s="16"/>
      <c r="F279" s="47"/>
      <c r="G279" s="2"/>
      <c r="H279" s="16"/>
      <c r="I279" s="47"/>
      <c r="J279" s="2"/>
      <c r="K279" s="16"/>
      <c r="L279" s="47"/>
      <c r="M279" s="2"/>
      <c r="N279" s="16"/>
      <c r="O279" s="47"/>
      <c r="P279" s="106"/>
    </row>
    <row r="280" spans="2:16" ht="15" thickBot="1">
      <c r="B280" s="51"/>
      <c r="C280" s="47"/>
      <c r="D280" s="2"/>
      <c r="E280" s="16"/>
      <c r="F280" s="47"/>
      <c r="G280" s="2"/>
      <c r="H280" s="16"/>
      <c r="I280" s="47"/>
      <c r="J280" s="2"/>
      <c r="K280" s="16"/>
      <c r="L280" s="47"/>
      <c r="M280" s="2"/>
      <c r="N280" s="16"/>
      <c r="O280" s="47"/>
      <c r="P280" s="106"/>
    </row>
    <row r="281" spans="2:16">
      <c r="B281" s="187" t="s">
        <v>163</v>
      </c>
      <c r="C281" s="188"/>
      <c r="D281" s="188"/>
      <c r="E281" s="188"/>
      <c r="F281" s="188"/>
      <c r="G281" s="188"/>
      <c r="H281" s="189"/>
      <c r="I281" s="193" t="s">
        <v>164</v>
      </c>
      <c r="J281" s="188"/>
      <c r="K281" s="188"/>
      <c r="L281" s="188"/>
      <c r="M281" s="188"/>
      <c r="N281" s="188"/>
      <c r="O281" s="188"/>
      <c r="P281" s="194"/>
    </row>
    <row r="282" spans="2:16">
      <c r="B282" s="190"/>
      <c r="C282" s="191"/>
      <c r="D282" s="191"/>
      <c r="E282" s="191"/>
      <c r="F282" s="191"/>
      <c r="G282" s="191"/>
      <c r="H282" s="192"/>
      <c r="I282" s="195"/>
      <c r="J282" s="191"/>
      <c r="K282" s="191"/>
      <c r="L282" s="191"/>
      <c r="M282" s="191"/>
      <c r="N282" s="191"/>
      <c r="O282" s="191"/>
      <c r="P282" s="196"/>
    </row>
    <row r="283" spans="2:16">
      <c r="B283" s="190"/>
      <c r="C283" s="191"/>
      <c r="D283" s="191"/>
      <c r="E283" s="191"/>
      <c r="F283" s="191"/>
      <c r="G283" s="191"/>
      <c r="H283" s="192"/>
      <c r="I283" s="195"/>
      <c r="J283" s="191"/>
      <c r="K283" s="191"/>
      <c r="L283" s="191"/>
      <c r="M283" s="191"/>
      <c r="N283" s="191"/>
      <c r="O283" s="191"/>
      <c r="P283" s="196"/>
    </row>
    <row r="284" spans="2:16">
      <c r="B284" s="190"/>
      <c r="C284" s="191"/>
      <c r="D284" s="191"/>
      <c r="E284" s="191"/>
      <c r="F284" s="191"/>
      <c r="G284" s="191"/>
      <c r="H284" s="192"/>
      <c r="I284" s="195"/>
      <c r="J284" s="191"/>
      <c r="K284" s="191"/>
      <c r="L284" s="191"/>
      <c r="M284" s="191"/>
      <c r="N284" s="191"/>
      <c r="O284" s="191"/>
      <c r="P284" s="196"/>
    </row>
    <row r="285" spans="2:16">
      <c r="B285" s="190"/>
      <c r="C285" s="191"/>
      <c r="D285" s="191"/>
      <c r="E285" s="191"/>
      <c r="F285" s="191"/>
      <c r="G285" s="191"/>
      <c r="H285" s="192"/>
      <c r="I285" s="195"/>
      <c r="J285" s="191"/>
      <c r="K285" s="191"/>
      <c r="L285" s="191"/>
      <c r="M285" s="191"/>
      <c r="N285" s="191"/>
      <c r="O285" s="191"/>
      <c r="P285" s="196"/>
    </row>
    <row r="286" spans="2:16">
      <c r="B286" s="190"/>
      <c r="C286" s="191"/>
      <c r="D286" s="191"/>
      <c r="E286" s="191"/>
      <c r="F286" s="191"/>
      <c r="G286" s="191"/>
      <c r="H286" s="192"/>
      <c r="I286" s="195"/>
      <c r="J286" s="191"/>
      <c r="K286" s="191"/>
      <c r="L286" s="191"/>
      <c r="M286" s="191"/>
      <c r="N286" s="191"/>
      <c r="O286" s="191"/>
      <c r="P286" s="196"/>
    </row>
    <row r="287" spans="2:16">
      <c r="B287" s="190"/>
      <c r="C287" s="191"/>
      <c r="D287" s="191"/>
      <c r="E287" s="191"/>
      <c r="F287" s="191"/>
      <c r="G287" s="191"/>
      <c r="H287" s="192"/>
      <c r="I287" s="195"/>
      <c r="J287" s="191"/>
      <c r="K287" s="191"/>
      <c r="L287" s="191"/>
      <c r="M287" s="191"/>
      <c r="N287" s="191"/>
      <c r="O287" s="191"/>
      <c r="P287" s="196"/>
    </row>
    <row r="288" spans="2:16">
      <c r="B288" s="190"/>
      <c r="C288" s="191"/>
      <c r="D288" s="191"/>
      <c r="E288" s="191"/>
      <c r="F288" s="191"/>
      <c r="G288" s="191"/>
      <c r="H288" s="192"/>
      <c r="I288" s="195"/>
      <c r="J288" s="191"/>
      <c r="K288" s="191"/>
      <c r="L288" s="191"/>
      <c r="M288" s="191"/>
      <c r="N288" s="191"/>
      <c r="O288" s="191"/>
      <c r="P288" s="196"/>
    </row>
    <row r="289" spans="2:16" ht="97.5" customHeight="1">
      <c r="B289" s="190"/>
      <c r="C289" s="191"/>
      <c r="D289" s="191"/>
      <c r="E289" s="191"/>
      <c r="F289" s="191"/>
      <c r="G289" s="191"/>
      <c r="H289" s="192"/>
      <c r="I289" s="195"/>
      <c r="J289" s="191"/>
      <c r="K289" s="191"/>
      <c r="L289" s="191"/>
      <c r="M289" s="191"/>
      <c r="N289" s="191"/>
      <c r="O289" s="191"/>
      <c r="P289" s="196"/>
    </row>
    <row r="290" spans="2:16">
      <c r="B290" s="190"/>
      <c r="C290" s="191"/>
      <c r="D290" s="191"/>
      <c r="E290" s="191"/>
      <c r="F290" s="191"/>
      <c r="G290" s="191"/>
      <c r="H290" s="192"/>
      <c r="I290" s="195"/>
      <c r="J290" s="191"/>
      <c r="K290" s="191"/>
      <c r="L290" s="191"/>
      <c r="M290" s="191"/>
      <c r="N290" s="191"/>
      <c r="O290" s="191"/>
      <c r="P290" s="196"/>
    </row>
    <row r="291" spans="2:16">
      <c r="B291" s="190"/>
      <c r="C291" s="191"/>
      <c r="D291" s="191"/>
      <c r="E291" s="191"/>
      <c r="F291" s="191"/>
      <c r="G291" s="191"/>
      <c r="H291" s="192"/>
      <c r="I291" s="195"/>
      <c r="J291" s="191"/>
      <c r="K291" s="191"/>
      <c r="L291" s="191"/>
      <c r="M291" s="191"/>
      <c r="N291" s="191"/>
      <c r="O291" s="191"/>
      <c r="P291" s="196"/>
    </row>
    <row r="292" spans="2:16">
      <c r="B292" s="190"/>
      <c r="C292" s="191"/>
      <c r="D292" s="191"/>
      <c r="E292" s="191"/>
      <c r="F292" s="191"/>
      <c r="G292" s="191"/>
      <c r="H292" s="192"/>
      <c r="I292" s="195"/>
      <c r="J292" s="191"/>
      <c r="K292" s="191"/>
      <c r="L292" s="191"/>
      <c r="M292" s="191"/>
      <c r="N292" s="191"/>
      <c r="O292" s="191"/>
      <c r="P292" s="196"/>
    </row>
    <row r="293" spans="2:16">
      <c r="B293" s="190"/>
      <c r="C293" s="191"/>
      <c r="D293" s="191"/>
      <c r="E293" s="191"/>
      <c r="F293" s="191"/>
      <c r="G293" s="191"/>
      <c r="H293" s="192"/>
      <c r="I293" s="195"/>
      <c r="J293" s="191"/>
      <c r="K293" s="191"/>
      <c r="L293" s="191"/>
      <c r="M293" s="191"/>
      <c r="N293" s="191"/>
      <c r="O293" s="191"/>
      <c r="P293" s="196"/>
    </row>
    <row r="294" spans="2:16">
      <c r="B294" s="190"/>
      <c r="C294" s="191"/>
      <c r="D294" s="191"/>
      <c r="E294" s="191"/>
      <c r="F294" s="191"/>
      <c r="G294" s="191"/>
      <c r="H294" s="192"/>
      <c r="I294" s="195"/>
      <c r="J294" s="191"/>
      <c r="K294" s="191"/>
      <c r="L294" s="191"/>
      <c r="M294" s="191"/>
      <c r="N294" s="191"/>
      <c r="O294" s="191"/>
      <c r="P294" s="196"/>
    </row>
    <row r="295" spans="2:16">
      <c r="B295" s="190"/>
      <c r="C295" s="191"/>
      <c r="D295" s="191"/>
      <c r="E295" s="191"/>
      <c r="F295" s="191"/>
      <c r="G295" s="191"/>
      <c r="H295" s="192"/>
      <c r="I295" s="195"/>
      <c r="J295" s="191"/>
      <c r="K295" s="191"/>
      <c r="L295" s="191"/>
      <c r="M295" s="191"/>
      <c r="N295" s="191"/>
      <c r="O295" s="191"/>
      <c r="P295" s="196"/>
    </row>
    <row r="296" spans="2:16">
      <c r="B296" s="190"/>
      <c r="C296" s="191"/>
      <c r="D296" s="191"/>
      <c r="E296" s="191"/>
      <c r="F296" s="191"/>
      <c r="G296" s="191"/>
      <c r="H296" s="192"/>
      <c r="I296" s="195"/>
      <c r="J296" s="191"/>
      <c r="K296" s="191"/>
      <c r="L296" s="191"/>
      <c r="M296" s="191"/>
      <c r="N296" s="191"/>
      <c r="O296" s="191"/>
      <c r="P296" s="196"/>
    </row>
    <row r="297" spans="2:16">
      <c r="B297" s="190"/>
      <c r="C297" s="191"/>
      <c r="D297" s="191"/>
      <c r="E297" s="191"/>
      <c r="F297" s="191"/>
      <c r="G297" s="191"/>
      <c r="H297" s="192"/>
      <c r="I297" s="195"/>
      <c r="J297" s="191"/>
      <c r="K297" s="191"/>
      <c r="L297" s="191"/>
      <c r="M297" s="191"/>
      <c r="N297" s="191"/>
      <c r="O297" s="191"/>
      <c r="P297" s="196"/>
    </row>
    <row r="298" spans="2:16">
      <c r="B298" s="190"/>
      <c r="C298" s="191"/>
      <c r="D298" s="191"/>
      <c r="E298" s="191"/>
      <c r="F298" s="191"/>
      <c r="G298" s="191"/>
      <c r="H298" s="192"/>
      <c r="I298" s="195"/>
      <c r="J298" s="191"/>
      <c r="K298" s="191"/>
      <c r="L298" s="191"/>
      <c r="M298" s="191"/>
      <c r="N298" s="191"/>
      <c r="O298" s="191"/>
      <c r="P298" s="196"/>
    </row>
    <row r="299" spans="2:16">
      <c r="B299" s="190"/>
      <c r="C299" s="191"/>
      <c r="D299" s="191"/>
      <c r="E299" s="191"/>
      <c r="F299" s="191"/>
      <c r="G299" s="191"/>
      <c r="H299" s="192"/>
      <c r="I299" s="195"/>
      <c r="J299" s="191"/>
      <c r="K299" s="191"/>
      <c r="L299" s="191"/>
      <c r="M299" s="191"/>
      <c r="N299" s="191"/>
      <c r="O299" s="191"/>
      <c r="P299" s="196"/>
    </row>
    <row r="300" spans="2:16">
      <c r="B300" s="190"/>
      <c r="C300" s="191"/>
      <c r="D300" s="191"/>
      <c r="E300" s="191"/>
      <c r="F300" s="191"/>
      <c r="G300" s="191"/>
      <c r="H300" s="192"/>
      <c r="I300" s="195"/>
      <c r="J300" s="191"/>
      <c r="K300" s="191"/>
      <c r="L300" s="191"/>
      <c r="M300" s="191"/>
      <c r="N300" s="191"/>
      <c r="O300" s="191"/>
      <c r="P300" s="196"/>
    </row>
    <row r="301" spans="2:16" ht="15" thickBot="1">
      <c r="B301" s="190"/>
      <c r="C301" s="191"/>
      <c r="D301" s="191"/>
      <c r="E301" s="191"/>
      <c r="F301" s="191"/>
      <c r="G301" s="191"/>
      <c r="H301" s="192"/>
      <c r="I301" s="195"/>
      <c r="J301" s="191"/>
      <c r="K301" s="191"/>
      <c r="L301" s="191"/>
      <c r="M301" s="191"/>
      <c r="N301" s="191"/>
      <c r="O301" s="191"/>
      <c r="P301" s="196"/>
    </row>
    <row r="302" spans="2:16">
      <c r="B302" s="197" t="s">
        <v>181</v>
      </c>
      <c r="C302" s="198"/>
      <c r="D302" s="198"/>
      <c r="E302" s="198"/>
      <c r="F302" s="198"/>
      <c r="G302" s="198"/>
      <c r="H302" s="198"/>
      <c r="I302" s="198"/>
      <c r="J302" s="198"/>
      <c r="K302" s="198"/>
      <c r="L302" s="198"/>
      <c r="M302" s="198"/>
      <c r="N302" s="198"/>
      <c r="O302" s="198"/>
      <c r="P302" s="199"/>
    </row>
    <row r="303" spans="2:16" ht="15" thickBot="1">
      <c r="B303" s="200"/>
      <c r="C303" s="201"/>
      <c r="D303" s="201"/>
      <c r="E303" s="201"/>
      <c r="F303" s="201"/>
      <c r="G303" s="201"/>
      <c r="H303" s="201"/>
      <c r="I303" s="201"/>
      <c r="J303" s="201"/>
      <c r="K303" s="201"/>
      <c r="L303" s="201"/>
      <c r="M303" s="201"/>
      <c r="N303" s="201"/>
      <c r="O303" s="201"/>
      <c r="P303" s="202"/>
    </row>
    <row r="304" spans="2:16" ht="15" thickTop="1">
      <c r="B304" s="16"/>
      <c r="C304" s="16"/>
      <c r="D304" s="2"/>
      <c r="E304" s="16"/>
      <c r="F304" s="16"/>
      <c r="G304" s="2"/>
      <c r="H304" s="16"/>
      <c r="I304" s="16"/>
      <c r="J304" s="16"/>
      <c r="K304" s="16"/>
      <c r="L304" s="16"/>
      <c r="M304" s="16"/>
      <c r="N304" s="16"/>
      <c r="O304" s="16"/>
      <c r="P304" s="47"/>
    </row>
    <row r="305" spans="2:16">
      <c r="B305" s="16"/>
      <c r="C305" s="16"/>
      <c r="D305" s="2"/>
      <c r="E305" s="16"/>
      <c r="F305" s="16"/>
      <c r="G305" s="2"/>
      <c r="H305" s="16"/>
      <c r="I305" s="16"/>
      <c r="J305" s="16"/>
      <c r="K305" s="16"/>
      <c r="L305" s="16"/>
      <c r="M305" s="16"/>
      <c r="N305" s="16"/>
      <c r="O305" s="16"/>
      <c r="P305" s="47"/>
    </row>
    <row r="306" spans="2:16">
      <c r="B306" s="16"/>
      <c r="C306" s="16"/>
      <c r="D306" s="2"/>
      <c r="E306" s="16"/>
      <c r="F306" s="16"/>
      <c r="G306" s="2"/>
      <c r="H306" s="16"/>
      <c r="I306" s="16"/>
      <c r="J306" s="16"/>
      <c r="K306" s="16"/>
      <c r="L306" s="16"/>
      <c r="M306" s="16"/>
      <c r="N306" s="16"/>
      <c r="O306" s="16"/>
      <c r="P306" s="47"/>
    </row>
    <row r="307" spans="2:16">
      <c r="B307" s="16"/>
      <c r="C307" s="16"/>
      <c r="D307" s="2"/>
      <c r="E307" s="16"/>
      <c r="F307" s="16"/>
      <c r="G307" s="2"/>
      <c r="H307" s="16"/>
      <c r="I307" s="16"/>
      <c r="J307" s="16"/>
      <c r="K307" s="16"/>
      <c r="L307" s="16"/>
      <c r="M307" s="16"/>
      <c r="N307" s="16"/>
      <c r="O307" s="16"/>
      <c r="P307" s="47"/>
    </row>
    <row r="308" spans="2:16">
      <c r="B308" s="16"/>
      <c r="C308" s="16"/>
      <c r="D308" s="2"/>
      <c r="E308" s="16"/>
      <c r="F308" s="16"/>
      <c r="G308" s="2"/>
      <c r="H308" s="16"/>
      <c r="I308" s="16"/>
      <c r="J308" s="16"/>
      <c r="K308" s="16"/>
      <c r="L308" s="16"/>
      <c r="M308" s="16"/>
      <c r="N308" s="16"/>
      <c r="O308" s="16"/>
      <c r="P308" s="47"/>
    </row>
    <row r="309" spans="2:16">
      <c r="B309" s="16"/>
      <c r="C309" s="16"/>
      <c r="D309" s="2"/>
      <c r="E309" s="16"/>
      <c r="F309" s="16"/>
      <c r="G309" s="2"/>
      <c r="H309" s="16"/>
      <c r="I309" s="16"/>
      <c r="J309" s="16"/>
      <c r="K309" s="16"/>
      <c r="L309" s="16"/>
      <c r="M309" s="16"/>
      <c r="N309" s="16"/>
      <c r="O309" s="16"/>
      <c r="P309" s="47"/>
    </row>
    <row r="310" spans="2:16">
      <c r="B310" s="16"/>
      <c r="C310" s="16"/>
      <c r="D310" s="2"/>
      <c r="E310" s="16"/>
      <c r="F310" s="16"/>
      <c r="G310" s="2"/>
      <c r="H310" s="16"/>
      <c r="I310" s="16"/>
      <c r="J310" s="16"/>
      <c r="K310" s="16"/>
      <c r="L310" s="16"/>
      <c r="M310" s="16"/>
      <c r="N310" s="16"/>
      <c r="O310" s="16"/>
      <c r="P310" s="47"/>
    </row>
    <row r="311" spans="2:16">
      <c r="B311" s="16"/>
      <c r="C311" s="16"/>
      <c r="D311" s="2"/>
      <c r="E311" s="16"/>
      <c r="F311" s="16"/>
      <c r="G311" s="2"/>
      <c r="H311" s="16"/>
      <c r="I311" s="16"/>
      <c r="J311" s="16"/>
      <c r="K311" s="16"/>
      <c r="L311" s="16"/>
      <c r="M311" s="16"/>
      <c r="N311" s="16"/>
      <c r="O311" s="16"/>
      <c r="P311" s="47"/>
    </row>
    <row r="312" spans="2:16">
      <c r="B312" s="16"/>
      <c r="C312" s="16"/>
      <c r="D312" s="2"/>
      <c r="E312" s="16"/>
      <c r="F312" s="16"/>
      <c r="G312" s="2"/>
      <c r="H312" s="16"/>
      <c r="I312" s="16"/>
      <c r="J312" s="16"/>
      <c r="K312" s="16"/>
      <c r="L312" s="16"/>
      <c r="M312" s="16"/>
      <c r="N312" s="16"/>
      <c r="O312" s="16"/>
      <c r="P312" s="47"/>
    </row>
    <row r="313" spans="2:16">
      <c r="B313" s="16"/>
      <c r="C313" s="16"/>
      <c r="D313" s="2"/>
      <c r="E313" s="16"/>
      <c r="F313" s="16"/>
      <c r="G313" s="2"/>
      <c r="H313" s="16"/>
      <c r="I313" s="16"/>
      <c r="J313" s="16"/>
      <c r="K313" s="16"/>
      <c r="L313" s="16"/>
      <c r="M313" s="16"/>
      <c r="N313" s="16"/>
      <c r="O313" s="16"/>
      <c r="P313" s="47"/>
    </row>
    <row r="314" spans="2:16">
      <c r="B314" s="16"/>
      <c r="C314" s="16"/>
      <c r="D314" s="2"/>
      <c r="E314" s="16"/>
      <c r="F314" s="16"/>
      <c r="G314" s="2"/>
      <c r="H314" s="16"/>
      <c r="I314" s="16"/>
      <c r="J314" s="16"/>
      <c r="K314" s="16"/>
      <c r="L314" s="16"/>
      <c r="M314" s="16"/>
      <c r="N314" s="16"/>
      <c r="O314" s="16"/>
      <c r="P314" s="47"/>
    </row>
    <row r="315" spans="2:16">
      <c r="B315" s="16"/>
      <c r="C315" s="16"/>
      <c r="D315" s="2"/>
      <c r="E315" s="16"/>
      <c r="F315" s="16"/>
      <c r="G315" s="2"/>
      <c r="H315" s="16"/>
      <c r="I315" s="16"/>
      <c r="J315" s="16"/>
      <c r="K315" s="16"/>
      <c r="L315" s="16"/>
      <c r="M315" s="16"/>
      <c r="N315" s="16"/>
      <c r="O315" s="16"/>
      <c r="P315" s="47"/>
    </row>
    <row r="316" spans="2:16">
      <c r="B316" s="16"/>
      <c r="C316" s="16"/>
      <c r="D316" s="2"/>
      <c r="E316" s="16"/>
      <c r="F316" s="16"/>
      <c r="G316" s="2"/>
      <c r="H316" s="16"/>
      <c r="I316" s="16"/>
      <c r="J316" s="16"/>
      <c r="K316" s="16"/>
      <c r="L316" s="16"/>
      <c r="M316" s="16"/>
      <c r="N316" s="16"/>
      <c r="O316" s="16"/>
      <c r="P316" s="47"/>
    </row>
    <row r="317" spans="2:16">
      <c r="B317" s="16"/>
      <c r="C317" s="16"/>
      <c r="D317" s="2"/>
      <c r="E317" s="16"/>
      <c r="F317" s="16"/>
      <c r="G317" s="2"/>
      <c r="H317" s="16"/>
      <c r="I317" s="16"/>
      <c r="J317" s="16"/>
      <c r="K317" s="16"/>
      <c r="L317" s="16"/>
      <c r="M317" s="16"/>
      <c r="N317" s="16"/>
      <c r="O317" s="16"/>
      <c r="P317" s="47"/>
    </row>
    <row r="318" spans="2:16">
      <c r="B318" s="16"/>
      <c r="C318" s="16"/>
      <c r="D318" s="2"/>
      <c r="E318" s="16"/>
      <c r="F318" s="16"/>
      <c r="G318" s="2"/>
      <c r="H318" s="16"/>
      <c r="I318" s="16"/>
      <c r="J318" s="16"/>
      <c r="K318" s="16"/>
      <c r="L318" s="16"/>
      <c r="M318" s="16"/>
      <c r="N318" s="16"/>
      <c r="O318" s="16"/>
      <c r="P318" s="47"/>
    </row>
    <row r="319" spans="2:16">
      <c r="B319" s="16"/>
      <c r="C319" s="16"/>
      <c r="D319" s="2"/>
      <c r="E319" s="16"/>
      <c r="F319" s="16"/>
      <c r="G319" s="2"/>
      <c r="H319" s="16"/>
      <c r="I319" s="16"/>
      <c r="J319" s="16"/>
      <c r="K319" s="16"/>
      <c r="L319" s="16"/>
      <c r="M319" s="16"/>
      <c r="N319" s="16"/>
      <c r="O319" s="16"/>
      <c r="P319" s="47"/>
    </row>
    <row r="320" spans="2:16">
      <c r="B320" s="16"/>
      <c r="C320" s="16"/>
      <c r="D320" s="2"/>
      <c r="E320" s="16"/>
      <c r="F320" s="16"/>
      <c r="G320" s="2"/>
      <c r="H320" s="16"/>
      <c r="I320" s="16"/>
      <c r="J320" s="16"/>
      <c r="K320" s="16"/>
      <c r="L320" s="16"/>
      <c r="M320" s="16"/>
      <c r="N320" s="16"/>
      <c r="O320" s="16"/>
      <c r="P320" s="47"/>
    </row>
    <row r="321" spans="2:16">
      <c r="B321" s="16"/>
      <c r="C321" s="16"/>
      <c r="D321" s="2"/>
      <c r="E321" s="16"/>
      <c r="F321" s="16"/>
      <c r="G321" s="2"/>
      <c r="H321" s="16"/>
      <c r="I321" s="16"/>
      <c r="J321" s="16"/>
      <c r="K321" s="16"/>
      <c r="L321" s="16"/>
      <c r="M321" s="16"/>
      <c r="N321" s="16"/>
      <c r="O321" s="16"/>
      <c r="P321" s="47"/>
    </row>
    <row r="322" spans="2:16">
      <c r="B322" s="16"/>
      <c r="C322" s="16"/>
      <c r="D322" s="2"/>
      <c r="E322" s="16"/>
      <c r="F322" s="16"/>
      <c r="G322" s="2"/>
      <c r="H322" s="16"/>
      <c r="I322" s="16"/>
      <c r="J322" s="16"/>
      <c r="K322" s="16"/>
      <c r="L322" s="16"/>
      <c r="M322" s="16"/>
      <c r="N322" s="16"/>
      <c r="O322" s="16"/>
      <c r="P322" s="47"/>
    </row>
    <row r="323" spans="2:16">
      <c r="B323" s="16"/>
      <c r="C323" s="16"/>
      <c r="D323" s="2"/>
      <c r="E323" s="16"/>
      <c r="F323" s="16"/>
      <c r="G323" s="2"/>
      <c r="H323" s="16"/>
      <c r="I323" s="16"/>
      <c r="J323" s="16"/>
      <c r="K323" s="16"/>
      <c r="L323" s="16"/>
      <c r="M323" s="16"/>
      <c r="N323" s="16"/>
      <c r="O323" s="16"/>
      <c r="P323" s="47"/>
    </row>
    <row r="324" spans="2:16">
      <c r="B324" s="16"/>
      <c r="C324" s="16"/>
      <c r="D324" s="2"/>
      <c r="E324" s="16"/>
      <c r="F324" s="16"/>
      <c r="G324" s="2"/>
      <c r="H324" s="16"/>
      <c r="I324" s="16"/>
      <c r="J324" s="16"/>
      <c r="K324" s="16"/>
      <c r="L324" s="16"/>
      <c r="M324" s="16"/>
      <c r="N324" s="16"/>
      <c r="O324" s="16"/>
      <c r="P324" s="47"/>
    </row>
    <row r="325" spans="2:16">
      <c r="B325" s="16"/>
      <c r="C325" s="16"/>
      <c r="D325" s="2"/>
      <c r="E325" s="16"/>
      <c r="F325" s="16"/>
      <c r="G325" s="2"/>
      <c r="H325" s="16"/>
      <c r="I325" s="16"/>
      <c r="J325" s="16"/>
      <c r="K325" s="16"/>
      <c r="L325" s="16"/>
      <c r="M325" s="16"/>
      <c r="N325" s="16"/>
      <c r="O325" s="16"/>
      <c r="P325" s="47"/>
    </row>
    <row r="326" spans="2:16">
      <c r="B326" s="16"/>
      <c r="C326" s="16"/>
      <c r="D326" s="2"/>
      <c r="E326" s="16"/>
      <c r="F326" s="16"/>
      <c r="G326" s="2"/>
      <c r="H326" s="16"/>
      <c r="I326" s="16"/>
      <c r="J326" s="16"/>
      <c r="K326" s="16"/>
      <c r="L326" s="16"/>
      <c r="M326" s="16"/>
      <c r="N326" s="16"/>
      <c r="O326" s="16"/>
      <c r="P326" s="47"/>
    </row>
    <row r="327" spans="2:16">
      <c r="B327" s="16"/>
      <c r="C327" s="16"/>
      <c r="D327" s="2"/>
      <c r="E327" s="16"/>
      <c r="F327" s="16"/>
      <c r="G327" s="2"/>
      <c r="H327" s="16"/>
      <c r="I327" s="16"/>
      <c r="J327" s="16"/>
      <c r="K327" s="16"/>
      <c r="L327" s="16"/>
      <c r="M327" s="16"/>
      <c r="N327" s="16"/>
      <c r="O327" s="16"/>
      <c r="P327" s="47"/>
    </row>
    <row r="328" spans="2:16">
      <c r="B328" s="16"/>
      <c r="C328" s="16"/>
      <c r="D328" s="2"/>
      <c r="E328" s="16"/>
      <c r="F328" s="16"/>
      <c r="G328" s="2"/>
      <c r="H328" s="16"/>
      <c r="I328" s="16"/>
      <c r="J328" s="16"/>
      <c r="K328" s="16"/>
      <c r="L328" s="16"/>
      <c r="M328" s="16"/>
      <c r="N328" s="16"/>
      <c r="O328" s="16"/>
      <c r="P328" s="47"/>
    </row>
    <row r="329" spans="2:16">
      <c r="B329" s="16"/>
      <c r="C329" s="16"/>
      <c r="D329" s="2"/>
      <c r="E329" s="16"/>
      <c r="F329" s="16"/>
      <c r="G329" s="2"/>
      <c r="H329" s="16"/>
      <c r="I329" s="16"/>
      <c r="J329" s="16"/>
      <c r="K329" s="16"/>
      <c r="L329" s="16"/>
      <c r="M329" s="16"/>
      <c r="N329" s="16"/>
      <c r="O329" s="16"/>
      <c r="P329" s="47"/>
    </row>
    <row r="330" spans="2:16">
      <c r="B330" s="16"/>
      <c r="C330" s="16"/>
      <c r="D330" s="2"/>
      <c r="E330" s="16"/>
      <c r="F330" s="16"/>
      <c r="G330" s="2"/>
      <c r="H330" s="16"/>
      <c r="I330" s="16"/>
      <c r="J330" s="16"/>
      <c r="K330" s="16"/>
      <c r="L330" s="16"/>
      <c r="M330" s="16"/>
      <c r="N330" s="16"/>
      <c r="O330" s="16"/>
      <c r="P330" s="47"/>
    </row>
    <row r="331" spans="2:16">
      <c r="B331" s="16"/>
      <c r="C331" s="16"/>
      <c r="D331" s="2"/>
      <c r="E331" s="16"/>
      <c r="F331" s="16"/>
      <c r="G331" s="2"/>
      <c r="H331" s="16"/>
      <c r="I331" s="16"/>
      <c r="J331" s="16"/>
      <c r="K331" s="16"/>
      <c r="L331" s="16"/>
      <c r="M331" s="16"/>
      <c r="N331" s="16"/>
      <c r="O331" s="16"/>
      <c r="P331" s="47"/>
    </row>
    <row r="332" spans="2:16">
      <c r="B332" s="16"/>
      <c r="C332" s="16"/>
      <c r="D332" s="2"/>
      <c r="E332" s="16"/>
      <c r="F332" s="16"/>
      <c r="G332" s="2"/>
      <c r="H332" s="16"/>
      <c r="I332" s="16"/>
      <c r="J332" s="16"/>
      <c r="K332" s="16"/>
      <c r="L332" s="16"/>
      <c r="M332" s="16"/>
      <c r="N332" s="16"/>
      <c r="O332" s="16"/>
      <c r="P332" s="47"/>
    </row>
    <row r="333" spans="2:16">
      <c r="B333" s="16"/>
      <c r="C333" s="16"/>
      <c r="D333" s="2"/>
      <c r="E333" s="16"/>
      <c r="F333" s="16"/>
      <c r="G333" s="2"/>
      <c r="H333" s="16"/>
      <c r="I333" s="16"/>
      <c r="J333" s="16"/>
      <c r="K333" s="16"/>
      <c r="L333" s="16"/>
      <c r="M333" s="16"/>
      <c r="N333" s="16"/>
      <c r="O333" s="16"/>
      <c r="P333" s="47"/>
    </row>
    <row r="334" spans="2:16">
      <c r="B334" s="16"/>
      <c r="C334" s="16"/>
      <c r="D334" s="2"/>
      <c r="E334" s="16"/>
      <c r="F334" s="16"/>
      <c r="G334" s="2"/>
      <c r="H334" s="16"/>
      <c r="I334" s="16"/>
      <c r="J334" s="16"/>
      <c r="K334" s="16"/>
      <c r="L334" s="16"/>
      <c r="M334" s="16"/>
      <c r="N334" s="16"/>
      <c r="O334" s="16"/>
      <c r="P334" s="47"/>
    </row>
    <row r="335" spans="2:16">
      <c r="B335" s="16"/>
      <c r="C335" s="16"/>
      <c r="D335" s="2"/>
      <c r="E335" s="16"/>
      <c r="F335" s="16"/>
      <c r="G335" s="2"/>
      <c r="H335" s="16"/>
      <c r="I335" s="16"/>
      <c r="J335" s="16"/>
      <c r="K335" s="16"/>
      <c r="L335" s="16"/>
      <c r="M335" s="16"/>
      <c r="N335" s="16"/>
      <c r="O335" s="16"/>
      <c r="P335" s="47"/>
    </row>
    <row r="336" spans="2:16">
      <c r="B336" s="16"/>
      <c r="C336" s="16"/>
      <c r="D336" s="2"/>
      <c r="E336" s="16"/>
      <c r="F336" s="16"/>
      <c r="G336" s="2"/>
      <c r="H336" s="16"/>
      <c r="I336" s="16"/>
      <c r="J336" s="16"/>
      <c r="K336" s="16"/>
      <c r="L336" s="16"/>
      <c r="M336" s="16"/>
      <c r="N336" s="16"/>
      <c r="O336" s="16"/>
      <c r="P336" s="47"/>
    </row>
    <row r="337" spans="2:16">
      <c r="B337" s="16"/>
      <c r="C337" s="16"/>
      <c r="D337" s="2"/>
      <c r="E337" s="16"/>
      <c r="F337" s="16"/>
      <c r="G337" s="2"/>
      <c r="H337" s="16"/>
      <c r="I337" s="16"/>
      <c r="J337" s="16"/>
      <c r="K337" s="16"/>
      <c r="L337" s="16"/>
      <c r="M337" s="16"/>
      <c r="N337" s="16"/>
      <c r="O337" s="16"/>
      <c r="P337" s="47"/>
    </row>
    <row r="338" spans="2:16">
      <c r="B338" s="16"/>
      <c r="C338" s="16"/>
      <c r="D338" s="2"/>
      <c r="E338" s="16"/>
      <c r="F338" s="16"/>
      <c r="G338" s="2"/>
      <c r="H338" s="16"/>
      <c r="I338" s="16"/>
      <c r="J338" s="16"/>
      <c r="K338" s="16"/>
      <c r="L338" s="16"/>
      <c r="M338" s="16"/>
      <c r="N338" s="16"/>
      <c r="O338" s="16"/>
      <c r="P338" s="47"/>
    </row>
    <row r="339" spans="2:16">
      <c r="B339" s="16"/>
      <c r="C339" s="16"/>
      <c r="D339" s="2"/>
      <c r="E339" s="16"/>
      <c r="F339" s="16"/>
      <c r="G339" s="2"/>
      <c r="H339" s="16"/>
      <c r="I339" s="16"/>
      <c r="J339" s="16"/>
      <c r="K339" s="16"/>
      <c r="L339" s="16"/>
      <c r="M339" s="16"/>
      <c r="N339" s="16"/>
      <c r="O339" s="16"/>
      <c r="P339" s="47"/>
    </row>
    <row r="340" spans="2:16">
      <c r="B340" s="16"/>
      <c r="C340" s="16"/>
      <c r="D340" s="2"/>
      <c r="E340" s="16"/>
      <c r="F340" s="16"/>
      <c r="G340" s="2"/>
      <c r="H340" s="16"/>
      <c r="I340" s="16"/>
      <c r="J340" s="16"/>
      <c r="K340" s="16"/>
      <c r="L340" s="16"/>
      <c r="M340" s="16"/>
      <c r="N340" s="16"/>
      <c r="O340" s="16"/>
      <c r="P340" s="47"/>
    </row>
    <row r="341" spans="2:16">
      <c r="B341" s="16"/>
      <c r="C341" s="16"/>
      <c r="D341" s="2"/>
      <c r="E341" s="16"/>
      <c r="F341" s="16"/>
      <c r="G341" s="2"/>
      <c r="H341" s="16"/>
      <c r="I341" s="16"/>
      <c r="J341" s="16"/>
      <c r="K341" s="16"/>
      <c r="L341" s="16"/>
      <c r="M341" s="16"/>
      <c r="N341" s="16"/>
      <c r="O341" s="16"/>
      <c r="P341" s="47"/>
    </row>
    <row r="342" spans="2:16">
      <c r="B342" s="16"/>
      <c r="C342" s="16"/>
      <c r="D342" s="2"/>
      <c r="E342" s="16"/>
      <c r="F342" s="16"/>
      <c r="G342" s="2"/>
      <c r="H342" s="16"/>
      <c r="I342" s="16"/>
      <c r="J342" s="16"/>
      <c r="K342" s="16"/>
      <c r="L342" s="16"/>
      <c r="M342" s="16"/>
      <c r="N342" s="16"/>
      <c r="O342" s="16"/>
      <c r="P342" s="47"/>
    </row>
    <row r="343" spans="2:16">
      <c r="B343" s="16"/>
      <c r="C343" s="16"/>
      <c r="D343" s="2"/>
      <c r="E343" s="16"/>
      <c r="F343" s="16"/>
      <c r="G343" s="2"/>
      <c r="H343" s="16"/>
      <c r="I343" s="16"/>
      <c r="J343" s="16"/>
      <c r="K343" s="16"/>
      <c r="L343" s="16"/>
      <c r="M343" s="16"/>
      <c r="N343" s="16"/>
      <c r="O343" s="16"/>
      <c r="P343" s="47"/>
    </row>
    <row r="344" spans="2:16">
      <c r="B344" s="16"/>
      <c r="C344" s="16"/>
      <c r="D344" s="2"/>
      <c r="E344" s="16"/>
      <c r="F344" s="16"/>
      <c r="G344" s="2"/>
      <c r="H344" s="16"/>
      <c r="I344" s="16"/>
      <c r="J344" s="16"/>
      <c r="K344" s="16"/>
      <c r="L344" s="16"/>
      <c r="M344" s="16"/>
      <c r="N344" s="16"/>
      <c r="O344" s="16"/>
      <c r="P344" s="47"/>
    </row>
    <row r="345" spans="2:16">
      <c r="B345" s="16"/>
      <c r="C345" s="16"/>
      <c r="D345" s="2"/>
      <c r="E345" s="16"/>
      <c r="F345" s="16"/>
      <c r="G345" s="2"/>
      <c r="H345" s="16"/>
      <c r="I345" s="16"/>
      <c r="J345" s="16"/>
      <c r="K345" s="16"/>
      <c r="L345" s="16"/>
      <c r="M345" s="16"/>
      <c r="N345" s="16"/>
      <c r="O345" s="16"/>
      <c r="P345" s="47"/>
    </row>
    <row r="346" spans="2:16">
      <c r="B346" s="16"/>
      <c r="C346" s="16"/>
      <c r="D346" s="2"/>
      <c r="E346" s="16"/>
      <c r="F346" s="16"/>
      <c r="G346" s="2"/>
      <c r="H346" s="16"/>
      <c r="I346" s="16"/>
      <c r="J346" s="16"/>
      <c r="K346" s="16"/>
      <c r="L346" s="16"/>
      <c r="M346" s="16"/>
      <c r="N346" s="16"/>
      <c r="O346" s="16"/>
      <c r="P346" s="47"/>
    </row>
    <row r="347" spans="2:16">
      <c r="B347" s="16"/>
      <c r="C347" s="16"/>
      <c r="D347" s="2"/>
      <c r="E347" s="16"/>
      <c r="F347" s="16"/>
      <c r="G347" s="2"/>
      <c r="H347" s="16"/>
      <c r="I347" s="16"/>
      <c r="J347" s="16"/>
      <c r="K347" s="16"/>
      <c r="L347" s="16"/>
      <c r="M347" s="16"/>
      <c r="N347" s="16"/>
      <c r="O347" s="16"/>
      <c r="P347" s="47"/>
    </row>
    <row r="348" spans="2:16">
      <c r="B348" s="16"/>
      <c r="C348" s="16"/>
      <c r="D348" s="2"/>
      <c r="E348" s="16"/>
      <c r="F348" s="16"/>
      <c r="G348" s="2"/>
      <c r="H348" s="16"/>
      <c r="I348" s="16"/>
      <c r="J348" s="16"/>
      <c r="K348" s="16"/>
      <c r="L348" s="16"/>
      <c r="M348" s="16"/>
      <c r="N348" s="16"/>
      <c r="O348" s="16"/>
      <c r="P348" s="47"/>
    </row>
    <row r="349" spans="2:16">
      <c r="B349" s="16"/>
      <c r="C349" s="16"/>
      <c r="D349" s="2"/>
      <c r="E349" s="16"/>
      <c r="F349" s="16"/>
      <c r="G349" s="2"/>
      <c r="H349" s="16"/>
      <c r="I349" s="16"/>
      <c r="J349" s="16"/>
      <c r="K349" s="16"/>
      <c r="L349" s="16"/>
      <c r="M349" s="16"/>
      <c r="N349" s="16"/>
      <c r="O349" s="16"/>
      <c r="P349" s="47"/>
    </row>
    <row r="350" spans="2:16">
      <c r="B350" s="16"/>
      <c r="C350" s="16"/>
      <c r="D350" s="2"/>
      <c r="E350" s="16"/>
      <c r="F350" s="16"/>
      <c r="G350" s="2"/>
      <c r="H350" s="16"/>
      <c r="I350" s="16"/>
      <c r="J350" s="16"/>
      <c r="K350" s="16"/>
      <c r="L350" s="16"/>
      <c r="M350" s="16"/>
      <c r="N350" s="16"/>
      <c r="O350" s="16"/>
      <c r="P350" s="47"/>
    </row>
    <row r="351" spans="2:16">
      <c r="B351" s="16"/>
      <c r="C351" s="16"/>
      <c r="D351" s="2"/>
      <c r="E351" s="16"/>
      <c r="F351" s="16"/>
      <c r="G351" s="2"/>
      <c r="H351" s="16"/>
      <c r="I351" s="16"/>
      <c r="J351" s="16"/>
      <c r="K351" s="16"/>
      <c r="L351" s="16"/>
      <c r="M351" s="16"/>
      <c r="N351" s="16"/>
      <c r="O351" s="16"/>
      <c r="P351" s="47"/>
    </row>
    <row r="352" spans="2:16">
      <c r="B352" s="16"/>
      <c r="C352" s="16"/>
      <c r="D352" s="2"/>
      <c r="E352" s="16"/>
      <c r="F352" s="16"/>
      <c r="G352" s="2"/>
      <c r="H352" s="16"/>
      <c r="I352" s="16"/>
      <c r="J352" s="16"/>
      <c r="K352" s="16"/>
      <c r="L352" s="16"/>
      <c r="M352" s="16"/>
      <c r="N352" s="16"/>
      <c r="O352" s="16"/>
      <c r="P352" s="47"/>
    </row>
    <row r="353" spans="2:16">
      <c r="B353" s="16"/>
      <c r="C353" s="16"/>
      <c r="D353" s="2"/>
      <c r="E353" s="16"/>
      <c r="F353" s="16"/>
      <c r="G353" s="2"/>
      <c r="H353" s="16"/>
      <c r="I353" s="16"/>
      <c r="J353" s="16"/>
      <c r="K353" s="16"/>
      <c r="L353" s="16"/>
      <c r="M353" s="16"/>
      <c r="N353" s="16"/>
      <c r="O353" s="16"/>
      <c r="P353" s="47"/>
    </row>
    <row r="354" spans="2:16">
      <c r="B354" s="16"/>
      <c r="C354" s="16"/>
      <c r="D354" s="2"/>
      <c r="E354" s="16"/>
      <c r="F354" s="16"/>
      <c r="G354" s="2"/>
      <c r="H354" s="16"/>
      <c r="I354" s="16"/>
      <c r="J354" s="16"/>
      <c r="K354" s="16"/>
      <c r="L354" s="16"/>
      <c r="M354" s="16"/>
      <c r="N354" s="16"/>
      <c r="O354" s="16"/>
      <c r="P354" s="47"/>
    </row>
    <row r="355" spans="2:16">
      <c r="B355" s="16"/>
      <c r="C355" s="16"/>
      <c r="D355" s="2"/>
      <c r="E355" s="16"/>
      <c r="F355" s="16"/>
      <c r="G355" s="2"/>
      <c r="H355" s="16"/>
      <c r="I355" s="16"/>
      <c r="J355" s="16"/>
      <c r="K355" s="16"/>
      <c r="L355" s="16"/>
      <c r="M355" s="16"/>
      <c r="N355" s="16"/>
      <c r="O355" s="16"/>
      <c r="P355" s="47"/>
    </row>
    <row r="356" spans="2:16">
      <c r="B356" s="16"/>
      <c r="C356" s="16"/>
      <c r="D356" s="2"/>
      <c r="E356" s="16"/>
      <c r="F356" s="16"/>
      <c r="G356" s="2"/>
      <c r="H356" s="16"/>
      <c r="I356" s="16"/>
      <c r="J356" s="16"/>
      <c r="K356" s="16"/>
      <c r="L356" s="16"/>
      <c r="M356" s="16"/>
      <c r="N356" s="16"/>
      <c r="O356" s="16"/>
      <c r="P356" s="47"/>
    </row>
    <row r="357" spans="2:16">
      <c r="B357" s="16"/>
      <c r="C357" s="16"/>
      <c r="D357" s="2"/>
      <c r="E357" s="16"/>
      <c r="F357" s="16"/>
      <c r="G357" s="2"/>
      <c r="H357" s="16"/>
      <c r="I357" s="16"/>
      <c r="J357" s="16"/>
      <c r="K357" s="16"/>
      <c r="L357" s="16"/>
      <c r="M357" s="16"/>
      <c r="N357" s="16"/>
      <c r="O357" s="16"/>
      <c r="P357" s="47"/>
    </row>
    <row r="358" spans="2:16">
      <c r="B358" s="16"/>
      <c r="C358" s="16"/>
      <c r="D358" s="2"/>
      <c r="E358" s="16"/>
      <c r="F358" s="16"/>
      <c r="G358" s="2"/>
      <c r="H358" s="16"/>
      <c r="I358" s="16"/>
      <c r="J358" s="16"/>
      <c r="K358" s="16"/>
      <c r="L358" s="16"/>
      <c r="M358" s="16"/>
      <c r="N358" s="16"/>
      <c r="O358" s="16"/>
      <c r="P358" s="47"/>
    </row>
    <row r="359" spans="2:16">
      <c r="B359" s="16"/>
      <c r="C359" s="16"/>
      <c r="D359" s="2"/>
      <c r="E359" s="16"/>
      <c r="F359" s="16"/>
      <c r="G359" s="2"/>
      <c r="H359" s="16"/>
      <c r="I359" s="16"/>
      <c r="J359" s="16"/>
      <c r="K359" s="16"/>
      <c r="L359" s="16"/>
      <c r="M359" s="16"/>
      <c r="N359" s="16"/>
      <c r="O359" s="16"/>
      <c r="P359" s="47"/>
    </row>
    <row r="360" spans="2:16">
      <c r="B360" s="16"/>
      <c r="C360" s="16"/>
      <c r="D360" s="2"/>
      <c r="E360" s="16"/>
      <c r="F360" s="16"/>
      <c r="G360" s="2"/>
      <c r="H360" s="16"/>
      <c r="I360" s="16"/>
      <c r="J360" s="16"/>
      <c r="K360" s="16"/>
      <c r="L360" s="16"/>
      <c r="M360" s="16"/>
      <c r="N360" s="16"/>
      <c r="O360" s="16"/>
      <c r="P360" s="47"/>
    </row>
    <row r="361" spans="2:16">
      <c r="B361" s="16"/>
      <c r="C361" s="16"/>
      <c r="D361" s="2"/>
      <c r="E361" s="16"/>
      <c r="F361" s="16"/>
      <c r="G361" s="2"/>
      <c r="H361" s="16"/>
      <c r="I361" s="16"/>
      <c r="J361" s="16"/>
      <c r="K361" s="16"/>
      <c r="L361" s="16"/>
      <c r="M361" s="16"/>
      <c r="N361" s="16"/>
      <c r="O361" s="16"/>
      <c r="P361" s="47"/>
    </row>
    <row r="362" spans="2:16">
      <c r="B362" s="16"/>
      <c r="C362" s="16"/>
      <c r="D362" s="2"/>
      <c r="E362" s="16"/>
      <c r="F362" s="16"/>
      <c r="G362" s="2"/>
      <c r="H362" s="16"/>
      <c r="I362" s="16"/>
      <c r="J362" s="16"/>
      <c r="K362" s="16"/>
      <c r="L362" s="16"/>
      <c r="M362" s="16"/>
      <c r="N362" s="16"/>
      <c r="O362" s="16"/>
      <c r="P362" s="47"/>
    </row>
    <row r="363" spans="2:16">
      <c r="B363" s="16"/>
      <c r="C363" s="16"/>
      <c r="D363" s="2"/>
      <c r="E363" s="16"/>
      <c r="F363" s="16"/>
      <c r="G363" s="2"/>
      <c r="H363" s="16"/>
      <c r="I363" s="16"/>
      <c r="J363" s="16"/>
      <c r="K363" s="16"/>
      <c r="L363" s="16"/>
      <c r="M363" s="16"/>
      <c r="N363" s="16"/>
      <c r="O363" s="16"/>
      <c r="P363" s="47"/>
    </row>
    <row r="364" spans="2:16">
      <c r="B364" s="16"/>
      <c r="C364" s="16"/>
      <c r="D364" s="2"/>
      <c r="E364" s="16"/>
      <c r="F364" s="16"/>
      <c r="G364" s="2"/>
      <c r="H364" s="16"/>
      <c r="I364" s="16"/>
      <c r="J364" s="16"/>
      <c r="K364" s="16"/>
      <c r="L364" s="16"/>
      <c r="M364" s="16"/>
      <c r="N364" s="16"/>
      <c r="O364" s="16"/>
      <c r="P364" s="47"/>
    </row>
    <row r="365" spans="2:16">
      <c r="B365" s="16"/>
      <c r="C365" s="16"/>
      <c r="D365" s="2"/>
      <c r="E365" s="16"/>
      <c r="F365" s="16"/>
      <c r="G365" s="2"/>
      <c r="H365" s="16"/>
      <c r="I365" s="16"/>
      <c r="J365" s="16"/>
      <c r="K365" s="16"/>
      <c r="L365" s="16"/>
      <c r="M365" s="16"/>
      <c r="N365" s="16"/>
      <c r="O365" s="16"/>
      <c r="P365" s="47"/>
    </row>
    <row r="366" spans="2:16">
      <c r="B366" s="16"/>
      <c r="C366" s="16"/>
      <c r="D366" s="2"/>
      <c r="E366" s="16"/>
      <c r="F366" s="16"/>
      <c r="G366" s="2"/>
      <c r="H366" s="16"/>
      <c r="I366" s="16"/>
      <c r="J366" s="16"/>
      <c r="K366" s="16"/>
      <c r="L366" s="16"/>
      <c r="M366" s="16"/>
      <c r="N366" s="16"/>
      <c r="O366" s="16"/>
      <c r="P366" s="47"/>
    </row>
    <row r="367" spans="2:16">
      <c r="B367" s="16"/>
      <c r="C367" s="16"/>
      <c r="D367" s="2"/>
      <c r="E367" s="16"/>
      <c r="F367" s="16"/>
      <c r="G367" s="2"/>
      <c r="H367" s="16"/>
      <c r="I367" s="16"/>
      <c r="J367" s="16"/>
      <c r="K367" s="16"/>
      <c r="L367" s="16"/>
      <c r="M367" s="16"/>
      <c r="N367" s="16"/>
      <c r="O367" s="16"/>
      <c r="P367" s="47"/>
    </row>
    <row r="368" spans="2:16">
      <c r="B368" s="16"/>
      <c r="C368" s="16"/>
      <c r="D368" s="2"/>
      <c r="E368" s="16"/>
      <c r="F368" s="16"/>
      <c r="G368" s="2"/>
      <c r="H368" s="16"/>
      <c r="I368" s="16"/>
      <c r="J368" s="16"/>
      <c r="K368" s="16"/>
      <c r="L368" s="16"/>
      <c r="M368" s="16"/>
      <c r="N368" s="16"/>
      <c r="O368" s="16"/>
      <c r="P368" s="47"/>
    </row>
    <row r="369" spans="2:16">
      <c r="B369" s="16"/>
      <c r="C369" s="16"/>
      <c r="D369" s="2"/>
      <c r="E369" s="16"/>
      <c r="F369" s="16"/>
      <c r="G369" s="2"/>
      <c r="H369" s="16"/>
      <c r="I369" s="16"/>
      <c r="J369" s="16"/>
      <c r="K369" s="16"/>
      <c r="L369" s="16"/>
      <c r="M369" s="16"/>
      <c r="N369" s="16"/>
      <c r="O369" s="16"/>
      <c r="P369" s="47"/>
    </row>
    <row r="370" spans="2:16">
      <c r="B370" s="16"/>
      <c r="C370" s="16"/>
      <c r="D370" s="2"/>
      <c r="E370" s="16"/>
      <c r="F370" s="16"/>
      <c r="G370" s="2"/>
      <c r="H370" s="16"/>
      <c r="I370" s="16"/>
      <c r="J370" s="16"/>
      <c r="K370" s="16"/>
      <c r="L370" s="16"/>
      <c r="M370" s="16"/>
      <c r="N370" s="16"/>
      <c r="O370" s="16"/>
      <c r="P370" s="47"/>
    </row>
    <row r="371" spans="2:16">
      <c r="B371" s="16"/>
      <c r="C371" s="16"/>
      <c r="D371" s="2"/>
      <c r="E371" s="16"/>
      <c r="F371" s="16"/>
      <c r="G371" s="2"/>
      <c r="H371" s="16"/>
      <c r="I371" s="16"/>
      <c r="J371" s="16"/>
      <c r="K371" s="16"/>
      <c r="L371" s="16"/>
      <c r="M371" s="16"/>
      <c r="N371" s="16"/>
      <c r="O371" s="16"/>
      <c r="P371" s="47"/>
    </row>
    <row r="372" spans="2:16">
      <c r="B372" s="16"/>
      <c r="C372" s="16"/>
      <c r="D372" s="2"/>
      <c r="E372" s="16"/>
      <c r="F372" s="16"/>
      <c r="G372" s="2"/>
      <c r="H372" s="16"/>
      <c r="I372" s="16"/>
      <c r="J372" s="16"/>
      <c r="K372" s="16"/>
      <c r="L372" s="16"/>
      <c r="M372" s="16"/>
      <c r="N372" s="16"/>
      <c r="O372" s="16"/>
      <c r="P372" s="47"/>
    </row>
    <row r="373" spans="2:16">
      <c r="B373" s="16"/>
      <c r="C373" s="16"/>
      <c r="D373" s="2"/>
      <c r="E373" s="16"/>
      <c r="F373" s="16"/>
      <c r="G373" s="2"/>
      <c r="H373" s="16"/>
      <c r="I373" s="16"/>
      <c r="J373" s="16"/>
      <c r="K373" s="16"/>
      <c r="L373" s="16"/>
      <c r="M373" s="16"/>
      <c r="N373" s="16"/>
      <c r="O373" s="16"/>
      <c r="P373" s="47"/>
    </row>
    <row r="374" spans="2:16">
      <c r="B374" s="16"/>
      <c r="C374" s="16"/>
      <c r="D374" s="2"/>
      <c r="E374" s="16"/>
      <c r="F374" s="16"/>
      <c r="G374" s="2"/>
      <c r="H374" s="16"/>
      <c r="I374" s="16"/>
      <c r="J374" s="16"/>
      <c r="K374" s="16"/>
      <c r="L374" s="16"/>
      <c r="M374" s="16"/>
      <c r="N374" s="16"/>
      <c r="O374" s="16"/>
      <c r="P374" s="47"/>
    </row>
    <row r="375" spans="2:16">
      <c r="B375" s="16"/>
      <c r="C375" s="16"/>
      <c r="D375" s="2"/>
      <c r="E375" s="16"/>
      <c r="F375" s="16"/>
      <c r="G375" s="2"/>
      <c r="H375" s="16"/>
      <c r="I375" s="16"/>
      <c r="J375" s="16"/>
      <c r="K375" s="16"/>
      <c r="L375" s="16"/>
      <c r="M375" s="16"/>
      <c r="N375" s="16"/>
      <c r="O375" s="16"/>
      <c r="P375" s="47"/>
    </row>
    <row r="376" spans="2:16">
      <c r="B376" s="16"/>
      <c r="C376" s="16"/>
      <c r="D376" s="2"/>
      <c r="E376" s="16"/>
      <c r="F376" s="16"/>
      <c r="G376" s="2"/>
      <c r="H376" s="16"/>
      <c r="I376" s="16"/>
      <c r="J376" s="16"/>
      <c r="K376" s="16"/>
      <c r="L376" s="16"/>
      <c r="M376" s="16"/>
      <c r="N376" s="16"/>
      <c r="O376" s="16"/>
      <c r="P376" s="47"/>
    </row>
    <row r="377" spans="2:16">
      <c r="B377" s="16"/>
      <c r="C377" s="16"/>
      <c r="D377" s="2"/>
      <c r="E377" s="16"/>
      <c r="F377" s="16"/>
      <c r="G377" s="2"/>
      <c r="H377" s="16"/>
      <c r="I377" s="16"/>
      <c r="J377" s="16"/>
      <c r="K377" s="16"/>
      <c r="L377" s="16"/>
      <c r="M377" s="16"/>
      <c r="N377" s="16"/>
      <c r="O377" s="16"/>
      <c r="P377" s="47"/>
    </row>
    <row r="378" spans="2:16">
      <c r="B378" s="16"/>
      <c r="C378" s="16"/>
      <c r="D378" s="2"/>
      <c r="E378" s="16"/>
      <c r="F378" s="16"/>
      <c r="G378" s="2"/>
      <c r="H378" s="16"/>
      <c r="I378" s="16"/>
      <c r="J378" s="16"/>
      <c r="K378" s="16"/>
      <c r="L378" s="16"/>
      <c r="M378" s="16"/>
      <c r="N378" s="16"/>
      <c r="O378" s="16"/>
      <c r="P378" s="47"/>
    </row>
    <row r="379" spans="2:16">
      <c r="B379" s="16"/>
      <c r="C379" s="16"/>
      <c r="D379" s="2"/>
      <c r="E379" s="16"/>
      <c r="F379" s="16"/>
      <c r="G379" s="2"/>
      <c r="H379" s="16"/>
      <c r="I379" s="16"/>
      <c r="J379" s="16"/>
      <c r="K379" s="16"/>
      <c r="L379" s="16"/>
      <c r="M379" s="16"/>
      <c r="N379" s="16"/>
      <c r="O379" s="16"/>
      <c r="P379" s="47"/>
    </row>
    <row r="380" spans="2:16">
      <c r="B380" s="16"/>
      <c r="C380" s="16"/>
      <c r="D380" s="2"/>
      <c r="E380" s="16"/>
      <c r="F380" s="16"/>
      <c r="G380" s="2"/>
      <c r="H380" s="16"/>
      <c r="I380" s="16"/>
      <c r="J380" s="16"/>
      <c r="K380" s="16"/>
      <c r="L380" s="16"/>
      <c r="M380" s="16"/>
      <c r="N380" s="16"/>
      <c r="O380" s="16"/>
      <c r="P380" s="47"/>
    </row>
    <row r="381" spans="2:16">
      <c r="B381" s="16"/>
      <c r="C381" s="16"/>
      <c r="D381" s="2"/>
      <c r="E381" s="16"/>
      <c r="F381" s="16"/>
      <c r="G381" s="2"/>
      <c r="H381" s="16"/>
      <c r="I381" s="16"/>
      <c r="J381" s="16"/>
      <c r="K381" s="16"/>
      <c r="L381" s="16"/>
      <c r="M381" s="16"/>
      <c r="N381" s="16"/>
      <c r="O381" s="16"/>
      <c r="P381" s="47"/>
    </row>
    <row r="382" spans="2:16">
      <c r="B382" s="16"/>
      <c r="C382" s="16"/>
      <c r="D382" s="2"/>
      <c r="E382" s="16"/>
      <c r="F382" s="16"/>
      <c r="G382" s="2"/>
      <c r="H382" s="16"/>
      <c r="I382" s="16"/>
      <c r="J382" s="16"/>
      <c r="K382" s="16"/>
      <c r="L382" s="16"/>
      <c r="M382" s="16"/>
      <c r="N382" s="16"/>
      <c r="O382" s="16"/>
      <c r="P382" s="47"/>
    </row>
    <row r="383" spans="2:16">
      <c r="B383" s="16"/>
      <c r="C383" s="16"/>
      <c r="D383" s="2"/>
      <c r="E383" s="16"/>
      <c r="F383" s="16"/>
      <c r="G383" s="2"/>
      <c r="H383" s="16"/>
      <c r="I383" s="16"/>
      <c r="J383" s="16"/>
      <c r="K383" s="16"/>
      <c r="L383" s="16"/>
      <c r="M383" s="16"/>
      <c r="N383" s="16"/>
      <c r="O383" s="16"/>
      <c r="P383" s="47"/>
    </row>
    <row r="384" spans="2:16">
      <c r="B384" s="16"/>
      <c r="C384" s="16"/>
      <c r="D384" s="2"/>
      <c r="E384" s="16"/>
      <c r="F384" s="16"/>
      <c r="G384" s="2"/>
      <c r="H384" s="16"/>
      <c r="I384" s="16"/>
      <c r="J384" s="16"/>
      <c r="K384" s="16"/>
      <c r="L384" s="16"/>
      <c r="M384" s="16"/>
      <c r="N384" s="16"/>
      <c r="O384" s="16"/>
      <c r="P384" s="47"/>
    </row>
    <row r="385" spans="2:16">
      <c r="B385" s="16"/>
      <c r="C385" s="16"/>
      <c r="D385" s="2"/>
      <c r="E385" s="16"/>
      <c r="F385" s="16"/>
      <c r="G385" s="2"/>
      <c r="H385" s="16"/>
      <c r="I385" s="16"/>
      <c r="J385" s="16"/>
      <c r="K385" s="16"/>
      <c r="L385" s="16"/>
      <c r="M385" s="16"/>
      <c r="N385" s="16"/>
      <c r="O385" s="16"/>
      <c r="P385" s="47"/>
    </row>
    <row r="386" spans="2:16">
      <c r="B386" s="16"/>
      <c r="C386" s="16"/>
      <c r="D386" s="2"/>
      <c r="E386" s="16"/>
      <c r="F386" s="16"/>
      <c r="G386" s="2"/>
      <c r="H386" s="16"/>
      <c r="I386" s="16"/>
      <c r="J386" s="16"/>
      <c r="K386" s="16"/>
      <c r="L386" s="16"/>
      <c r="M386" s="16"/>
      <c r="N386" s="16"/>
      <c r="O386" s="16"/>
      <c r="P386" s="47"/>
    </row>
    <row r="387" spans="2:16">
      <c r="B387" s="16"/>
      <c r="C387" s="16"/>
      <c r="D387" s="2"/>
      <c r="E387" s="16"/>
      <c r="F387" s="16"/>
      <c r="G387" s="2"/>
      <c r="H387" s="16"/>
      <c r="I387" s="16"/>
      <c r="J387" s="16"/>
      <c r="K387" s="16"/>
      <c r="L387" s="16"/>
      <c r="M387" s="16"/>
      <c r="N387" s="16"/>
      <c r="O387" s="16"/>
      <c r="P387" s="47"/>
    </row>
    <row r="388" spans="2:16">
      <c r="B388" s="16"/>
      <c r="C388" s="16"/>
      <c r="D388" s="2"/>
      <c r="E388" s="16"/>
      <c r="F388" s="16"/>
      <c r="G388" s="2"/>
      <c r="H388" s="16"/>
      <c r="I388" s="16"/>
      <c r="J388" s="16"/>
      <c r="K388" s="16"/>
      <c r="L388" s="16"/>
      <c r="M388" s="16"/>
      <c r="N388" s="16"/>
      <c r="O388" s="16"/>
      <c r="P388" s="47"/>
    </row>
    <row r="389" spans="2:16">
      <c r="B389" s="16"/>
      <c r="C389" s="16"/>
      <c r="D389" s="2"/>
      <c r="E389" s="16"/>
      <c r="F389" s="16"/>
      <c r="G389" s="2"/>
      <c r="H389" s="16"/>
      <c r="I389" s="16"/>
      <c r="J389" s="16"/>
      <c r="K389" s="16"/>
      <c r="L389" s="16"/>
      <c r="M389" s="16"/>
      <c r="N389" s="16"/>
      <c r="O389" s="16"/>
      <c r="P389" s="47"/>
    </row>
    <row r="390" spans="2:16">
      <c r="B390" s="16"/>
      <c r="C390" s="16"/>
      <c r="D390" s="2"/>
      <c r="E390" s="16"/>
      <c r="F390" s="16"/>
      <c r="G390" s="2"/>
      <c r="H390" s="16"/>
      <c r="I390" s="16"/>
      <c r="J390" s="16"/>
      <c r="K390" s="16"/>
      <c r="L390" s="16"/>
      <c r="M390" s="16"/>
      <c r="N390" s="16"/>
      <c r="O390" s="16"/>
      <c r="P390" s="47"/>
    </row>
    <row r="391" spans="2:16">
      <c r="B391" s="16"/>
      <c r="C391" s="16"/>
      <c r="D391" s="2"/>
      <c r="E391" s="16"/>
      <c r="F391" s="16"/>
      <c r="G391" s="2"/>
      <c r="H391" s="16"/>
      <c r="I391" s="16"/>
      <c r="J391" s="16"/>
      <c r="K391" s="16"/>
      <c r="L391" s="16"/>
      <c r="M391" s="16"/>
      <c r="N391" s="16"/>
      <c r="O391" s="16"/>
      <c r="P391" s="47"/>
    </row>
    <row r="392" spans="2:16">
      <c r="B392" s="16"/>
      <c r="C392" s="16"/>
      <c r="D392" s="2"/>
      <c r="E392" s="16"/>
      <c r="F392" s="16"/>
      <c r="G392" s="2"/>
      <c r="H392" s="16"/>
      <c r="I392" s="16"/>
      <c r="J392" s="16"/>
      <c r="K392" s="16"/>
      <c r="L392" s="16"/>
      <c r="M392" s="16"/>
      <c r="N392" s="16"/>
      <c r="O392" s="16"/>
      <c r="P392" s="47"/>
    </row>
    <row r="393" spans="2:16">
      <c r="B393" s="16"/>
      <c r="C393" s="16"/>
      <c r="D393" s="2"/>
      <c r="E393" s="16"/>
      <c r="F393" s="16"/>
      <c r="G393" s="2"/>
      <c r="H393" s="16"/>
      <c r="I393" s="16"/>
      <c r="J393" s="16"/>
      <c r="K393" s="16"/>
      <c r="L393" s="16"/>
      <c r="M393" s="16"/>
      <c r="N393" s="16"/>
      <c r="O393" s="16"/>
      <c r="P393" s="47"/>
    </row>
    <row r="394" spans="2:16">
      <c r="B394" s="16"/>
      <c r="C394" s="16"/>
      <c r="D394" s="2"/>
      <c r="E394" s="16"/>
      <c r="F394" s="16"/>
      <c r="G394" s="2"/>
      <c r="H394" s="16"/>
      <c r="I394" s="16"/>
      <c r="J394" s="16"/>
      <c r="K394" s="16"/>
      <c r="L394" s="16"/>
      <c r="M394" s="16"/>
      <c r="N394" s="16"/>
      <c r="O394" s="16"/>
      <c r="P394" s="47"/>
    </row>
    <row r="395" spans="2:16">
      <c r="B395" s="16"/>
      <c r="C395" s="16"/>
      <c r="D395" s="2"/>
      <c r="E395" s="16"/>
      <c r="F395" s="16"/>
      <c r="G395" s="2"/>
      <c r="H395" s="16"/>
      <c r="I395" s="16"/>
      <c r="J395" s="16"/>
      <c r="K395" s="16"/>
      <c r="L395" s="16"/>
      <c r="M395" s="16"/>
      <c r="N395" s="16"/>
      <c r="O395" s="16"/>
      <c r="P395" s="47"/>
    </row>
    <row r="396" spans="2:16">
      <c r="B396" s="16"/>
      <c r="C396" s="16"/>
      <c r="D396" s="2"/>
      <c r="E396" s="16"/>
      <c r="F396" s="16"/>
      <c r="G396" s="2"/>
      <c r="H396" s="16"/>
      <c r="I396" s="16"/>
      <c r="J396" s="16"/>
      <c r="K396" s="16"/>
      <c r="L396" s="16"/>
      <c r="M396" s="16"/>
      <c r="N396" s="16"/>
      <c r="O396" s="16"/>
      <c r="P396" s="47"/>
    </row>
    <row r="397" spans="2:16">
      <c r="B397" s="16"/>
      <c r="C397" s="16"/>
      <c r="D397" s="2"/>
      <c r="E397" s="16"/>
      <c r="F397" s="16"/>
      <c r="G397" s="2"/>
      <c r="H397" s="16"/>
      <c r="I397" s="16"/>
      <c r="J397" s="16"/>
      <c r="K397" s="16"/>
      <c r="L397" s="16"/>
      <c r="M397" s="16"/>
      <c r="N397" s="16"/>
      <c r="O397" s="16"/>
      <c r="P397" s="47"/>
    </row>
    <row r="398" spans="2:16">
      <c r="B398" s="16"/>
      <c r="C398" s="16"/>
      <c r="D398" s="2"/>
      <c r="E398" s="16"/>
      <c r="F398" s="16"/>
      <c r="G398" s="2"/>
      <c r="H398" s="16"/>
      <c r="I398" s="16"/>
      <c r="J398" s="16"/>
      <c r="K398" s="16"/>
      <c r="L398" s="16"/>
      <c r="M398" s="16"/>
      <c r="N398" s="16"/>
      <c r="O398" s="16"/>
      <c r="P398" s="47"/>
    </row>
    <row r="399" spans="2:16">
      <c r="B399" s="16"/>
      <c r="C399" s="16"/>
      <c r="D399" s="2"/>
      <c r="E399" s="16"/>
      <c r="F399" s="16"/>
      <c r="G399" s="2"/>
      <c r="H399" s="16"/>
      <c r="I399" s="16"/>
      <c r="J399" s="16"/>
      <c r="K399" s="16"/>
      <c r="L399" s="16"/>
      <c r="M399" s="16"/>
      <c r="N399" s="16"/>
      <c r="O399" s="16"/>
      <c r="P399" s="47"/>
    </row>
    <row r="400" spans="2:16">
      <c r="B400" s="16"/>
      <c r="C400" s="16"/>
      <c r="D400" s="2"/>
      <c r="E400" s="16"/>
      <c r="F400" s="16"/>
      <c r="G400" s="2"/>
      <c r="H400" s="16"/>
      <c r="I400" s="16"/>
      <c r="J400" s="16"/>
      <c r="K400" s="16"/>
      <c r="L400" s="16"/>
      <c r="M400" s="16"/>
      <c r="N400" s="16"/>
      <c r="O400" s="16"/>
      <c r="P400" s="47"/>
    </row>
    <row r="401" spans="2:16">
      <c r="B401" s="16"/>
      <c r="C401" s="16"/>
      <c r="D401" s="2"/>
      <c r="E401" s="16"/>
      <c r="F401" s="16"/>
      <c r="G401" s="2"/>
      <c r="H401" s="16"/>
      <c r="I401" s="16"/>
      <c r="J401" s="16"/>
      <c r="K401" s="16"/>
      <c r="L401" s="16"/>
      <c r="M401" s="16"/>
      <c r="N401" s="16"/>
      <c r="O401" s="16"/>
      <c r="P401" s="47"/>
    </row>
    <row r="402" spans="2:16">
      <c r="B402" s="16"/>
      <c r="C402" s="16"/>
      <c r="D402" s="2"/>
      <c r="E402" s="16"/>
      <c r="F402" s="16"/>
      <c r="G402" s="2"/>
      <c r="H402" s="16"/>
      <c r="I402" s="16"/>
      <c r="J402" s="16"/>
      <c r="K402" s="16"/>
      <c r="L402" s="16"/>
      <c r="M402" s="16"/>
      <c r="N402" s="16"/>
      <c r="O402" s="16"/>
      <c r="P402" s="47"/>
    </row>
    <row r="403" spans="2:16">
      <c r="B403" s="16"/>
      <c r="C403" s="16"/>
      <c r="D403" s="2"/>
      <c r="E403" s="16"/>
      <c r="F403" s="16"/>
      <c r="G403" s="2"/>
      <c r="H403" s="16"/>
      <c r="I403" s="16"/>
      <c r="J403" s="16"/>
      <c r="K403" s="16"/>
      <c r="L403" s="16"/>
      <c r="M403" s="16"/>
      <c r="N403" s="16"/>
      <c r="O403" s="16"/>
      <c r="P403" s="47"/>
    </row>
    <row r="404" spans="2:16">
      <c r="B404" s="16"/>
      <c r="C404" s="16"/>
      <c r="D404" s="2"/>
      <c r="E404" s="16"/>
      <c r="F404" s="16"/>
      <c r="G404" s="2"/>
      <c r="H404" s="16"/>
      <c r="I404" s="16"/>
      <c r="J404" s="16"/>
      <c r="K404" s="16"/>
      <c r="L404" s="16"/>
      <c r="M404" s="16"/>
      <c r="N404" s="16"/>
      <c r="O404" s="16"/>
      <c r="P404" s="47"/>
    </row>
    <row r="405" spans="2:16">
      <c r="B405" s="16"/>
      <c r="C405" s="16"/>
      <c r="D405" s="2"/>
      <c r="E405" s="16"/>
      <c r="F405" s="16"/>
      <c r="G405" s="2"/>
      <c r="H405" s="16"/>
      <c r="I405" s="16"/>
      <c r="J405" s="16"/>
      <c r="K405" s="16"/>
      <c r="L405" s="16"/>
      <c r="M405" s="16"/>
      <c r="N405" s="16"/>
      <c r="O405" s="16"/>
      <c r="P405" s="47"/>
    </row>
    <row r="406" spans="2:16">
      <c r="B406" s="16"/>
      <c r="C406" s="16"/>
      <c r="D406" s="2"/>
      <c r="E406" s="16"/>
      <c r="F406" s="16"/>
      <c r="G406" s="2"/>
      <c r="H406" s="16"/>
      <c r="I406" s="16"/>
      <c r="J406" s="16"/>
      <c r="K406" s="16"/>
      <c r="L406" s="16"/>
      <c r="M406" s="16"/>
      <c r="N406" s="16"/>
      <c r="O406" s="16"/>
      <c r="P406" s="47"/>
    </row>
    <row r="407" spans="2:16">
      <c r="B407" s="16"/>
      <c r="C407" s="16"/>
      <c r="D407" s="2"/>
      <c r="E407" s="16"/>
      <c r="F407" s="16"/>
      <c r="G407" s="2"/>
      <c r="H407" s="16"/>
      <c r="I407" s="16"/>
      <c r="J407" s="16"/>
      <c r="K407" s="16"/>
      <c r="L407" s="16"/>
      <c r="M407" s="16"/>
      <c r="N407" s="16"/>
      <c r="O407" s="16"/>
      <c r="P407" s="47"/>
    </row>
    <row r="408" spans="2:16">
      <c r="B408" s="16"/>
      <c r="C408" s="16"/>
      <c r="D408" s="2"/>
      <c r="E408" s="16"/>
      <c r="F408" s="16"/>
      <c r="G408" s="2"/>
      <c r="H408" s="16"/>
      <c r="I408" s="16"/>
      <c r="J408" s="16"/>
      <c r="K408" s="16"/>
      <c r="L408" s="16"/>
      <c r="M408" s="16"/>
      <c r="N408" s="16"/>
      <c r="O408" s="16"/>
      <c r="P408" s="47"/>
    </row>
    <row r="409" spans="2:16">
      <c r="B409" s="16"/>
      <c r="C409" s="16"/>
      <c r="D409" s="2"/>
      <c r="E409" s="16"/>
      <c r="F409" s="16"/>
      <c r="G409" s="2"/>
      <c r="H409" s="16"/>
      <c r="I409" s="16"/>
      <c r="J409" s="16"/>
      <c r="K409" s="16"/>
      <c r="L409" s="16"/>
      <c r="M409" s="16"/>
      <c r="N409" s="16"/>
      <c r="O409" s="16"/>
      <c r="P409" s="47"/>
    </row>
    <row r="410" spans="2:16">
      <c r="B410" s="16"/>
      <c r="C410" s="16"/>
      <c r="D410" s="2"/>
      <c r="E410" s="16"/>
      <c r="F410" s="16"/>
      <c r="G410" s="2"/>
      <c r="H410" s="16"/>
      <c r="I410" s="16"/>
      <c r="J410" s="16"/>
      <c r="K410" s="16"/>
      <c r="L410" s="16"/>
      <c r="M410" s="16"/>
      <c r="N410" s="16"/>
      <c r="O410" s="16"/>
      <c r="P410" s="47"/>
    </row>
    <row r="411" spans="2:16">
      <c r="B411" s="16"/>
      <c r="C411" s="16"/>
      <c r="D411" s="2"/>
      <c r="E411" s="16"/>
      <c r="F411" s="16"/>
      <c r="G411" s="2"/>
      <c r="H411" s="16"/>
      <c r="I411" s="16"/>
      <c r="J411" s="16"/>
      <c r="K411" s="16"/>
      <c r="L411" s="16"/>
      <c r="M411" s="16"/>
      <c r="N411" s="16"/>
      <c r="O411" s="16"/>
      <c r="P411" s="47"/>
    </row>
    <row r="412" spans="2:16">
      <c r="B412" s="16"/>
      <c r="C412" s="16"/>
      <c r="D412" s="2"/>
      <c r="E412" s="16"/>
      <c r="F412" s="16"/>
      <c r="G412" s="2"/>
      <c r="H412" s="16"/>
      <c r="I412" s="16"/>
      <c r="J412" s="16"/>
      <c r="K412" s="16"/>
      <c r="L412" s="16"/>
      <c r="M412" s="16"/>
      <c r="N412" s="16"/>
      <c r="O412" s="16"/>
      <c r="P412" s="47"/>
    </row>
    <row r="413" spans="2:16">
      <c r="B413" s="16"/>
      <c r="C413" s="16"/>
      <c r="D413" s="2"/>
      <c r="E413" s="16"/>
      <c r="F413" s="16"/>
      <c r="G413" s="2"/>
      <c r="H413" s="16"/>
      <c r="I413" s="16"/>
      <c r="J413" s="16"/>
      <c r="K413" s="16"/>
      <c r="L413" s="16"/>
      <c r="M413" s="16"/>
      <c r="N413" s="16"/>
      <c r="O413" s="16"/>
      <c r="P413" s="47"/>
    </row>
    <row r="414" spans="2:16">
      <c r="B414" s="16"/>
      <c r="C414" s="16"/>
      <c r="D414" s="2"/>
      <c r="E414" s="16"/>
      <c r="F414" s="16"/>
      <c r="G414" s="2"/>
      <c r="H414" s="16"/>
      <c r="I414" s="16"/>
      <c r="J414" s="16"/>
      <c r="K414" s="16"/>
      <c r="L414" s="16"/>
      <c r="M414" s="16"/>
      <c r="N414" s="16"/>
      <c r="O414" s="16"/>
      <c r="P414" s="47"/>
    </row>
    <row r="415" spans="2:16">
      <c r="B415" s="16"/>
      <c r="C415" s="16"/>
      <c r="D415" s="2"/>
      <c r="E415" s="16"/>
      <c r="F415" s="16"/>
      <c r="G415" s="2"/>
      <c r="H415" s="16"/>
      <c r="I415" s="16"/>
      <c r="J415" s="16"/>
      <c r="K415" s="16"/>
      <c r="L415" s="16"/>
      <c r="M415" s="16"/>
      <c r="N415" s="16"/>
      <c r="O415" s="16"/>
      <c r="P415" s="47"/>
    </row>
    <row r="416" spans="2:16">
      <c r="B416" s="16"/>
      <c r="C416" s="16"/>
      <c r="D416" s="2"/>
      <c r="E416" s="16"/>
      <c r="F416" s="16"/>
      <c r="G416" s="2"/>
      <c r="H416" s="16"/>
      <c r="I416" s="16"/>
      <c r="J416" s="16"/>
      <c r="K416" s="16"/>
      <c r="L416" s="16"/>
      <c r="M416" s="16"/>
      <c r="N416" s="16"/>
      <c r="O416" s="16"/>
      <c r="P416" s="47"/>
    </row>
    <row r="417" spans="2:16">
      <c r="B417" s="16"/>
      <c r="C417" s="16"/>
      <c r="D417" s="2"/>
      <c r="E417" s="16"/>
      <c r="F417" s="16"/>
      <c r="G417" s="2"/>
      <c r="H417" s="16"/>
      <c r="I417" s="16"/>
      <c r="J417" s="16"/>
      <c r="K417" s="16"/>
      <c r="L417" s="16"/>
      <c r="M417" s="16"/>
      <c r="N417" s="16"/>
      <c r="O417" s="16"/>
      <c r="P417" s="47"/>
    </row>
    <row r="418" spans="2:16">
      <c r="B418" s="16"/>
      <c r="C418" s="16"/>
      <c r="D418" s="2"/>
      <c r="E418" s="16"/>
      <c r="F418" s="16"/>
      <c r="G418" s="2"/>
      <c r="H418" s="16"/>
      <c r="I418" s="16"/>
      <c r="J418" s="16"/>
      <c r="K418" s="16"/>
      <c r="L418" s="16"/>
      <c r="M418" s="16"/>
      <c r="N418" s="16"/>
      <c r="O418" s="16"/>
      <c r="P418" s="47"/>
    </row>
    <row r="419" spans="2:16">
      <c r="B419" s="16"/>
      <c r="C419" s="16"/>
      <c r="D419" s="2"/>
      <c r="E419" s="16"/>
      <c r="F419" s="16"/>
      <c r="G419" s="2"/>
      <c r="H419" s="16"/>
      <c r="I419" s="16"/>
      <c r="J419" s="16"/>
      <c r="K419" s="16"/>
      <c r="L419" s="16"/>
      <c r="M419" s="16"/>
      <c r="N419" s="16"/>
      <c r="O419" s="16"/>
      <c r="P419" s="47"/>
    </row>
    <row r="420" spans="2:16">
      <c r="B420" s="16"/>
      <c r="C420" s="16"/>
      <c r="D420" s="2"/>
      <c r="E420" s="16"/>
      <c r="F420" s="16"/>
      <c r="G420" s="2"/>
      <c r="H420" s="16"/>
      <c r="I420" s="16"/>
      <c r="J420" s="16"/>
      <c r="K420" s="16"/>
      <c r="L420" s="16"/>
      <c r="M420" s="16"/>
      <c r="N420" s="16"/>
      <c r="O420" s="16"/>
      <c r="P420" s="47"/>
    </row>
    <row r="421" spans="2:16">
      <c r="B421" s="16"/>
      <c r="C421" s="16"/>
      <c r="D421" s="2"/>
      <c r="E421" s="16"/>
      <c r="F421" s="16"/>
      <c r="G421" s="2"/>
      <c r="H421" s="16"/>
      <c r="I421" s="16"/>
      <c r="J421" s="16"/>
      <c r="K421" s="16"/>
      <c r="L421" s="16"/>
      <c r="M421" s="16"/>
      <c r="N421" s="16"/>
      <c r="O421" s="16"/>
      <c r="P421" s="47"/>
    </row>
    <row r="422" spans="2:16">
      <c r="B422" s="16"/>
      <c r="C422" s="16"/>
      <c r="D422" s="2"/>
      <c r="E422" s="16"/>
      <c r="F422" s="16"/>
      <c r="G422" s="2"/>
      <c r="H422" s="16"/>
      <c r="I422" s="16"/>
      <c r="J422" s="16"/>
      <c r="K422" s="16"/>
      <c r="L422" s="16"/>
      <c r="M422" s="16"/>
      <c r="N422" s="16"/>
      <c r="O422" s="16"/>
      <c r="P422" s="47"/>
    </row>
    <row r="423" spans="2:16">
      <c r="B423" s="16"/>
      <c r="C423" s="16"/>
      <c r="D423" s="2"/>
      <c r="E423" s="16"/>
      <c r="F423" s="16"/>
      <c r="G423" s="2"/>
      <c r="H423" s="16"/>
      <c r="I423" s="16"/>
      <c r="J423" s="16"/>
      <c r="K423" s="16"/>
      <c r="L423" s="16"/>
      <c r="M423" s="16"/>
      <c r="N423" s="16"/>
      <c r="O423" s="16"/>
      <c r="P423" s="47"/>
    </row>
    <row r="424" spans="2:16">
      <c r="B424" s="16"/>
      <c r="C424" s="16"/>
      <c r="D424" s="2"/>
      <c r="E424" s="16"/>
      <c r="F424" s="16"/>
      <c r="G424" s="2"/>
      <c r="H424" s="16"/>
      <c r="I424" s="16"/>
      <c r="J424" s="16"/>
      <c r="K424" s="16"/>
      <c r="L424" s="16"/>
      <c r="M424" s="16"/>
      <c r="N424" s="16"/>
      <c r="O424" s="16"/>
      <c r="P424" s="47"/>
    </row>
    <row r="425" spans="2:16">
      <c r="B425" s="16"/>
      <c r="C425" s="16"/>
      <c r="D425" s="2"/>
      <c r="E425" s="16"/>
      <c r="F425" s="16"/>
      <c r="G425" s="2"/>
      <c r="H425" s="16"/>
      <c r="I425" s="16"/>
      <c r="J425" s="16"/>
      <c r="K425" s="16"/>
      <c r="L425" s="16"/>
      <c r="M425" s="16"/>
      <c r="N425" s="16"/>
      <c r="O425" s="16"/>
      <c r="P425" s="47"/>
    </row>
    <row r="426" spans="2:16">
      <c r="B426" s="16"/>
      <c r="C426" s="16"/>
      <c r="D426" s="2"/>
      <c r="E426" s="16"/>
      <c r="F426" s="16"/>
      <c r="G426" s="2"/>
      <c r="H426" s="16"/>
      <c r="I426" s="16"/>
      <c r="J426" s="16"/>
      <c r="K426" s="16"/>
      <c r="L426" s="16"/>
      <c r="M426" s="16"/>
      <c r="N426" s="16"/>
      <c r="O426" s="16"/>
      <c r="P426" s="47"/>
    </row>
    <row r="427" spans="2:16">
      <c r="B427" s="16"/>
      <c r="C427" s="16"/>
      <c r="D427" s="2"/>
      <c r="E427" s="16"/>
      <c r="F427" s="16"/>
      <c r="G427" s="2"/>
      <c r="H427" s="16"/>
      <c r="I427" s="16"/>
      <c r="J427" s="16"/>
      <c r="K427" s="16"/>
      <c r="L427" s="16"/>
      <c r="M427" s="16"/>
      <c r="N427" s="16"/>
      <c r="O427" s="16"/>
      <c r="P427" s="47"/>
    </row>
    <row r="428" spans="2:16">
      <c r="B428" s="16"/>
      <c r="C428" s="16"/>
      <c r="D428" s="2"/>
      <c r="E428" s="16"/>
      <c r="F428" s="16"/>
      <c r="G428" s="2"/>
      <c r="H428" s="16"/>
      <c r="I428" s="16"/>
      <c r="J428" s="16"/>
      <c r="K428" s="16"/>
      <c r="L428" s="16"/>
      <c r="M428" s="16"/>
      <c r="N428" s="16"/>
      <c r="O428" s="16"/>
      <c r="P428" s="47"/>
    </row>
    <row r="429" spans="2:16">
      <c r="B429" s="16"/>
      <c r="C429" s="16"/>
      <c r="D429" s="2"/>
      <c r="E429" s="16"/>
      <c r="F429" s="16"/>
      <c r="G429" s="2"/>
      <c r="H429" s="16"/>
      <c r="I429" s="16"/>
      <c r="J429" s="16"/>
      <c r="K429" s="16"/>
      <c r="L429" s="16"/>
      <c r="M429" s="16"/>
      <c r="N429" s="16"/>
      <c r="O429" s="16"/>
      <c r="P429" s="47"/>
    </row>
    <row r="430" spans="2:16">
      <c r="B430" s="16"/>
      <c r="C430" s="16"/>
      <c r="D430" s="2"/>
      <c r="E430" s="16"/>
      <c r="F430" s="16"/>
      <c r="G430" s="2"/>
      <c r="H430" s="16"/>
      <c r="I430" s="16"/>
      <c r="J430" s="16"/>
      <c r="K430" s="16"/>
      <c r="L430" s="16"/>
      <c r="M430" s="16"/>
      <c r="N430" s="16"/>
      <c r="O430" s="16"/>
      <c r="P430" s="47"/>
    </row>
    <row r="431" spans="2:16">
      <c r="B431" s="16"/>
      <c r="C431" s="16"/>
      <c r="D431" s="2"/>
      <c r="E431" s="16"/>
      <c r="F431" s="16"/>
      <c r="G431" s="2"/>
      <c r="H431" s="16"/>
      <c r="I431" s="16"/>
      <c r="J431" s="16"/>
      <c r="K431" s="16"/>
      <c r="L431" s="16"/>
      <c r="M431" s="16"/>
      <c r="N431" s="16"/>
      <c r="O431" s="16"/>
      <c r="P431" s="47"/>
    </row>
    <row r="432" spans="2:16">
      <c r="B432" s="16"/>
      <c r="C432" s="16"/>
      <c r="D432" s="2"/>
      <c r="E432" s="16"/>
      <c r="F432" s="16"/>
      <c r="G432" s="2"/>
      <c r="H432" s="16"/>
      <c r="I432" s="16"/>
      <c r="J432" s="16"/>
      <c r="K432" s="16"/>
      <c r="L432" s="16"/>
      <c r="M432" s="16"/>
      <c r="N432" s="16"/>
      <c r="O432" s="16"/>
      <c r="P432" s="47"/>
    </row>
    <row r="433" spans="2:16">
      <c r="B433" s="16"/>
      <c r="C433" s="16"/>
      <c r="D433" s="2"/>
      <c r="E433" s="16"/>
      <c r="F433" s="16"/>
      <c r="G433" s="2"/>
      <c r="H433" s="16"/>
      <c r="I433" s="16"/>
      <c r="J433" s="16"/>
      <c r="K433" s="16"/>
      <c r="L433" s="16"/>
      <c r="M433" s="16"/>
      <c r="N433" s="16"/>
      <c r="O433" s="16"/>
      <c r="P433" s="47"/>
    </row>
    <row r="434" spans="2:16">
      <c r="B434" s="16"/>
      <c r="C434" s="16"/>
      <c r="D434" s="2"/>
      <c r="E434" s="16"/>
      <c r="F434" s="16"/>
      <c r="G434" s="2"/>
      <c r="H434" s="16"/>
      <c r="I434" s="16"/>
      <c r="J434" s="16"/>
      <c r="K434" s="16"/>
      <c r="L434" s="16"/>
      <c r="M434" s="16"/>
      <c r="N434" s="16"/>
      <c r="O434" s="16"/>
      <c r="P434" s="47"/>
    </row>
    <row r="435" spans="2:16">
      <c r="B435" s="16"/>
      <c r="C435" s="16"/>
      <c r="D435" s="2"/>
      <c r="E435" s="16"/>
      <c r="F435" s="16"/>
      <c r="G435" s="2"/>
      <c r="H435" s="16"/>
      <c r="I435" s="16"/>
      <c r="J435" s="16"/>
      <c r="K435" s="16"/>
      <c r="L435" s="16"/>
      <c r="M435" s="16"/>
      <c r="N435" s="16"/>
      <c r="O435" s="16"/>
      <c r="P435" s="47"/>
    </row>
    <row r="436" spans="2:16">
      <c r="B436" s="16"/>
      <c r="C436" s="16"/>
      <c r="D436" s="2"/>
      <c r="E436" s="16"/>
      <c r="F436" s="16"/>
      <c r="G436" s="2"/>
      <c r="H436" s="16"/>
      <c r="I436" s="16"/>
      <c r="J436" s="16"/>
      <c r="K436" s="16"/>
      <c r="L436" s="16"/>
      <c r="M436" s="16"/>
      <c r="N436" s="16"/>
      <c r="O436" s="16"/>
      <c r="P436" s="47"/>
    </row>
    <row r="437" spans="2:16">
      <c r="B437" s="16"/>
      <c r="C437" s="16"/>
      <c r="D437" s="2"/>
      <c r="E437" s="16"/>
      <c r="F437" s="16"/>
      <c r="G437" s="2"/>
      <c r="H437" s="16"/>
      <c r="I437" s="16"/>
      <c r="J437" s="16"/>
      <c r="K437" s="16"/>
      <c r="L437" s="16"/>
      <c r="M437" s="16"/>
      <c r="N437" s="16"/>
      <c r="O437" s="16"/>
      <c r="P437" s="47"/>
    </row>
    <row r="438" spans="2:16">
      <c r="B438" s="16"/>
      <c r="C438" s="16"/>
      <c r="D438" s="2"/>
      <c r="E438" s="16"/>
      <c r="F438" s="16"/>
      <c r="G438" s="2"/>
      <c r="H438" s="16"/>
      <c r="I438" s="16"/>
      <c r="J438" s="16"/>
      <c r="K438" s="16"/>
      <c r="L438" s="16"/>
      <c r="M438" s="16"/>
      <c r="N438" s="16"/>
      <c r="O438" s="16"/>
      <c r="P438" s="47"/>
    </row>
    <row r="439" spans="2:16">
      <c r="B439" s="16"/>
      <c r="C439" s="16"/>
      <c r="D439" s="2"/>
      <c r="E439" s="16"/>
      <c r="F439" s="16"/>
      <c r="G439" s="2"/>
      <c r="H439" s="16"/>
      <c r="I439" s="16"/>
      <c r="J439" s="16"/>
      <c r="K439" s="16"/>
      <c r="L439" s="16"/>
      <c r="M439" s="16"/>
      <c r="N439" s="16"/>
      <c r="O439" s="16"/>
      <c r="P439" s="47"/>
    </row>
    <row r="440" spans="2:16">
      <c r="B440" s="16"/>
      <c r="C440" s="16"/>
      <c r="D440" s="2"/>
      <c r="E440" s="16"/>
      <c r="F440" s="16"/>
      <c r="G440" s="2"/>
      <c r="H440" s="16"/>
      <c r="I440" s="16"/>
      <c r="J440" s="16"/>
      <c r="K440" s="16"/>
      <c r="L440" s="16"/>
      <c r="M440" s="16"/>
      <c r="N440" s="16"/>
      <c r="O440" s="16"/>
      <c r="P440" s="47"/>
    </row>
    <row r="441" spans="2:16">
      <c r="B441" s="16"/>
      <c r="C441" s="16"/>
      <c r="D441" s="2"/>
      <c r="E441" s="16"/>
      <c r="F441" s="16"/>
      <c r="G441" s="2"/>
      <c r="H441" s="16"/>
      <c r="I441" s="16"/>
      <c r="J441" s="16"/>
      <c r="K441" s="16"/>
      <c r="L441" s="16"/>
      <c r="M441" s="16"/>
      <c r="N441" s="16"/>
      <c r="O441" s="16"/>
      <c r="P441" s="47"/>
    </row>
    <row r="442" spans="2:16">
      <c r="B442" s="16"/>
      <c r="C442" s="16"/>
      <c r="D442" s="2"/>
      <c r="E442" s="16"/>
      <c r="F442" s="16"/>
      <c r="G442" s="2"/>
      <c r="H442" s="16"/>
      <c r="I442" s="16"/>
      <c r="J442" s="16"/>
      <c r="K442" s="16"/>
      <c r="L442" s="16"/>
      <c r="M442" s="16"/>
      <c r="N442" s="16"/>
      <c r="O442" s="16"/>
      <c r="P442" s="47"/>
    </row>
    <row r="443" spans="2:16">
      <c r="B443" s="16"/>
      <c r="C443" s="16"/>
      <c r="D443" s="2"/>
      <c r="E443" s="16"/>
      <c r="F443" s="16"/>
      <c r="G443" s="2"/>
      <c r="H443" s="16"/>
      <c r="I443" s="16"/>
      <c r="J443" s="16"/>
      <c r="K443" s="16"/>
      <c r="L443" s="16"/>
      <c r="M443" s="16"/>
      <c r="N443" s="16"/>
      <c r="O443" s="16"/>
      <c r="P443" s="47"/>
    </row>
    <row r="444" spans="2:16">
      <c r="B444" s="16"/>
      <c r="C444" s="16"/>
      <c r="D444" s="2"/>
      <c r="E444" s="16"/>
      <c r="F444" s="16"/>
      <c r="G444" s="2"/>
      <c r="H444" s="16"/>
      <c r="I444" s="16"/>
      <c r="J444" s="16"/>
      <c r="K444" s="16"/>
      <c r="L444" s="16"/>
      <c r="M444" s="16"/>
      <c r="N444" s="16"/>
      <c r="O444" s="16"/>
      <c r="P444" s="47"/>
    </row>
    <row r="445" spans="2:16">
      <c r="B445" s="16"/>
      <c r="C445" s="16"/>
      <c r="D445" s="2"/>
      <c r="E445" s="16"/>
      <c r="F445" s="16"/>
      <c r="G445" s="2"/>
      <c r="H445" s="16"/>
      <c r="I445" s="16"/>
      <c r="J445" s="16"/>
      <c r="K445" s="16"/>
      <c r="L445" s="16"/>
      <c r="M445" s="16"/>
      <c r="N445" s="16"/>
      <c r="O445" s="16"/>
      <c r="P445" s="47"/>
    </row>
    <row r="446" spans="2:16">
      <c r="B446" s="16"/>
      <c r="C446" s="16"/>
      <c r="D446" s="2"/>
      <c r="E446" s="16"/>
      <c r="F446" s="16"/>
      <c r="G446" s="2"/>
      <c r="H446" s="16"/>
      <c r="I446" s="16"/>
      <c r="J446" s="16"/>
      <c r="K446" s="16"/>
      <c r="L446" s="16"/>
      <c r="M446" s="16"/>
      <c r="N446" s="16"/>
      <c r="O446" s="16"/>
      <c r="P446" s="47"/>
    </row>
    <row r="447" spans="2:16">
      <c r="B447" s="16"/>
      <c r="C447" s="16"/>
      <c r="D447" s="2"/>
      <c r="E447" s="16"/>
      <c r="F447" s="16"/>
      <c r="G447" s="2"/>
      <c r="H447" s="16"/>
      <c r="I447" s="16"/>
      <c r="J447" s="16"/>
      <c r="K447" s="16"/>
      <c r="L447" s="16"/>
      <c r="M447" s="16"/>
      <c r="N447" s="16"/>
      <c r="O447" s="16"/>
      <c r="P447" s="47"/>
    </row>
    <row r="448" spans="2:16">
      <c r="B448" s="16"/>
      <c r="C448" s="16"/>
      <c r="D448" s="2"/>
      <c r="E448" s="16"/>
      <c r="F448" s="16"/>
      <c r="G448" s="2"/>
      <c r="H448" s="16"/>
      <c r="I448" s="16"/>
      <c r="J448" s="16"/>
      <c r="K448" s="16"/>
      <c r="L448" s="16"/>
      <c r="M448" s="16"/>
      <c r="N448" s="16"/>
      <c r="O448" s="16"/>
      <c r="P448" s="47"/>
    </row>
    <row r="449" spans="2:16">
      <c r="B449" s="16"/>
      <c r="C449" s="16"/>
      <c r="D449" s="2"/>
      <c r="E449" s="16"/>
      <c r="F449" s="16"/>
      <c r="G449" s="2"/>
      <c r="H449" s="16"/>
      <c r="I449" s="16"/>
      <c r="J449" s="16"/>
      <c r="K449" s="16"/>
      <c r="L449" s="16"/>
      <c r="M449" s="16"/>
      <c r="N449" s="16"/>
      <c r="O449" s="16"/>
      <c r="P449" s="47"/>
    </row>
    <row r="450" spans="2:16">
      <c r="B450" s="16"/>
      <c r="C450" s="16"/>
      <c r="D450" s="2"/>
      <c r="E450" s="16"/>
      <c r="F450" s="16"/>
      <c r="G450" s="2"/>
      <c r="H450" s="16"/>
      <c r="I450" s="16"/>
      <c r="J450" s="16"/>
      <c r="K450" s="16"/>
      <c r="L450" s="16"/>
      <c r="M450" s="16"/>
      <c r="N450" s="16"/>
      <c r="O450" s="16"/>
      <c r="P450" s="47"/>
    </row>
    <row r="451" spans="2:16">
      <c r="B451" s="16"/>
      <c r="C451" s="16"/>
      <c r="D451" s="2"/>
      <c r="E451" s="16"/>
      <c r="F451" s="16"/>
      <c r="G451" s="2"/>
      <c r="H451" s="16"/>
      <c r="I451" s="16"/>
      <c r="J451" s="16"/>
      <c r="K451" s="16"/>
      <c r="L451" s="16"/>
      <c r="M451" s="16"/>
      <c r="N451" s="16"/>
      <c r="O451" s="16"/>
      <c r="P451" s="47"/>
    </row>
    <row r="452" spans="2:16">
      <c r="B452" s="16"/>
      <c r="C452" s="16"/>
      <c r="D452" s="2"/>
      <c r="E452" s="16"/>
      <c r="F452" s="16"/>
      <c r="G452" s="2"/>
      <c r="H452" s="16"/>
      <c r="I452" s="16"/>
      <c r="J452" s="16"/>
      <c r="K452" s="16"/>
      <c r="L452" s="16"/>
      <c r="M452" s="16"/>
      <c r="N452" s="16"/>
      <c r="O452" s="16"/>
      <c r="P452" s="47"/>
    </row>
    <row r="453" spans="2:16">
      <c r="B453" s="16"/>
      <c r="C453" s="16"/>
      <c r="D453" s="2"/>
      <c r="E453" s="16"/>
      <c r="F453" s="16"/>
      <c r="G453" s="2"/>
      <c r="H453" s="16"/>
      <c r="I453" s="16"/>
      <c r="J453" s="16"/>
      <c r="K453" s="16"/>
      <c r="L453" s="16"/>
      <c r="M453" s="16"/>
      <c r="N453" s="16"/>
      <c r="O453" s="16"/>
      <c r="P453" s="47"/>
    </row>
    <row r="454" spans="2:16">
      <c r="B454" s="16"/>
      <c r="C454" s="16"/>
      <c r="D454" s="2"/>
      <c r="E454" s="16"/>
      <c r="F454" s="16"/>
      <c r="G454" s="2"/>
      <c r="H454" s="16"/>
      <c r="I454" s="16"/>
      <c r="J454" s="16"/>
      <c r="K454" s="16"/>
      <c r="L454" s="16"/>
      <c r="M454" s="16"/>
      <c r="N454" s="16"/>
      <c r="O454" s="16"/>
      <c r="P454" s="47"/>
    </row>
    <row r="455" spans="2:16">
      <c r="B455" s="16"/>
      <c r="C455" s="16"/>
      <c r="D455" s="2"/>
      <c r="E455" s="16"/>
      <c r="F455" s="16"/>
      <c r="G455" s="2"/>
      <c r="H455" s="16"/>
      <c r="I455" s="16"/>
      <c r="J455" s="16"/>
      <c r="K455" s="16"/>
      <c r="L455" s="16"/>
      <c r="M455" s="16"/>
      <c r="N455" s="16"/>
      <c r="O455" s="16"/>
      <c r="P455" s="47"/>
    </row>
    <row r="456" spans="2:16">
      <c r="B456" s="16"/>
      <c r="C456" s="16"/>
      <c r="D456" s="2"/>
      <c r="E456" s="16"/>
      <c r="F456" s="16"/>
      <c r="G456" s="2"/>
      <c r="H456" s="16"/>
      <c r="I456" s="16"/>
      <c r="J456" s="16"/>
      <c r="K456" s="16"/>
      <c r="L456" s="16"/>
      <c r="M456" s="16"/>
      <c r="N456" s="16"/>
      <c r="O456" s="16"/>
      <c r="P456" s="47"/>
    </row>
    <row r="457" spans="2:16">
      <c r="B457" s="16"/>
      <c r="C457" s="16"/>
      <c r="D457" s="2"/>
      <c r="E457" s="16"/>
      <c r="F457" s="16"/>
      <c r="G457" s="2"/>
      <c r="H457" s="16"/>
      <c r="I457" s="16"/>
      <c r="J457" s="16"/>
      <c r="K457" s="16"/>
      <c r="L457" s="16"/>
      <c r="M457" s="16"/>
      <c r="N457" s="16"/>
      <c r="O457" s="16"/>
      <c r="P457" s="47"/>
    </row>
    <row r="458" spans="2:16">
      <c r="B458" s="16"/>
      <c r="C458" s="16"/>
      <c r="D458" s="2"/>
      <c r="E458" s="16"/>
      <c r="F458" s="16"/>
      <c r="G458" s="2"/>
      <c r="H458" s="16"/>
      <c r="I458" s="16"/>
      <c r="J458" s="16"/>
      <c r="K458" s="16"/>
      <c r="L458" s="16"/>
      <c r="M458" s="16"/>
      <c r="N458" s="16"/>
      <c r="O458" s="16"/>
      <c r="P458" s="47"/>
    </row>
    <row r="459" spans="2:16">
      <c r="B459" s="16"/>
      <c r="C459" s="16"/>
      <c r="D459" s="2"/>
      <c r="E459" s="16"/>
      <c r="F459" s="16"/>
      <c r="G459" s="2"/>
      <c r="H459" s="16"/>
      <c r="I459" s="16"/>
      <c r="J459" s="16"/>
      <c r="K459" s="16"/>
      <c r="L459" s="16"/>
      <c r="M459" s="16"/>
      <c r="N459" s="16"/>
      <c r="O459" s="16"/>
      <c r="P459" s="47"/>
    </row>
    <row r="460" spans="2:16">
      <c r="B460" s="16"/>
      <c r="C460" s="16"/>
      <c r="D460" s="2"/>
      <c r="E460" s="16"/>
      <c r="F460" s="16"/>
      <c r="G460" s="2"/>
      <c r="H460" s="16"/>
      <c r="I460" s="16"/>
      <c r="J460" s="16"/>
      <c r="K460" s="16"/>
      <c r="L460" s="16"/>
      <c r="M460" s="16"/>
      <c r="N460" s="16"/>
      <c r="O460" s="16"/>
      <c r="P460" s="47"/>
    </row>
    <row r="461" spans="2:16">
      <c r="B461" s="16"/>
      <c r="C461" s="16"/>
      <c r="D461" s="2"/>
      <c r="E461" s="16"/>
      <c r="F461" s="16"/>
      <c r="G461" s="2"/>
      <c r="H461" s="16"/>
      <c r="I461" s="16"/>
      <c r="J461" s="16"/>
      <c r="K461" s="16"/>
      <c r="L461" s="16"/>
      <c r="M461" s="16"/>
      <c r="N461" s="16"/>
      <c r="O461" s="16"/>
      <c r="P461" s="47"/>
    </row>
    <row r="462" spans="2:16">
      <c r="B462" s="16"/>
      <c r="C462" s="16"/>
      <c r="D462" s="2"/>
      <c r="E462" s="16"/>
      <c r="F462" s="16"/>
      <c r="G462" s="2"/>
      <c r="H462" s="16"/>
      <c r="I462" s="16"/>
      <c r="J462" s="16"/>
      <c r="K462" s="16"/>
      <c r="L462" s="16"/>
      <c r="M462" s="16"/>
      <c r="N462" s="16"/>
      <c r="O462" s="16"/>
      <c r="P462" s="47"/>
    </row>
    <row r="463" spans="2:16">
      <c r="B463" s="16"/>
      <c r="C463" s="16"/>
      <c r="D463" s="2"/>
      <c r="E463" s="16"/>
      <c r="F463" s="16"/>
      <c r="G463" s="2"/>
      <c r="H463" s="16"/>
      <c r="I463" s="16"/>
      <c r="J463" s="16"/>
      <c r="K463" s="16"/>
      <c r="L463" s="16"/>
      <c r="M463" s="16"/>
      <c r="N463" s="16"/>
      <c r="O463" s="16"/>
      <c r="P463" s="47"/>
    </row>
    <row r="464" spans="2:16">
      <c r="B464" s="16"/>
      <c r="C464" s="16"/>
      <c r="D464" s="2"/>
      <c r="E464" s="16"/>
      <c r="F464" s="16"/>
      <c r="G464" s="2"/>
      <c r="H464" s="16"/>
      <c r="I464" s="16"/>
      <c r="J464" s="16"/>
      <c r="K464" s="16"/>
      <c r="L464" s="16"/>
      <c r="M464" s="16"/>
      <c r="N464" s="16"/>
      <c r="O464" s="16"/>
      <c r="P464" s="47"/>
    </row>
    <row r="465" spans="2:16">
      <c r="B465" s="16"/>
      <c r="C465" s="16"/>
      <c r="D465" s="2"/>
      <c r="E465" s="16"/>
      <c r="F465" s="16"/>
      <c r="G465" s="2"/>
      <c r="H465" s="16"/>
      <c r="I465" s="16"/>
      <c r="J465" s="16"/>
      <c r="K465" s="16"/>
      <c r="L465" s="16"/>
      <c r="M465" s="16"/>
      <c r="N465" s="16"/>
      <c r="O465" s="16"/>
      <c r="P465" s="47"/>
    </row>
    <row r="466" spans="2:16">
      <c r="B466" s="16"/>
      <c r="C466" s="16"/>
      <c r="D466" s="2"/>
      <c r="E466" s="16"/>
      <c r="F466" s="16"/>
      <c r="G466" s="2"/>
      <c r="H466" s="16"/>
      <c r="I466" s="16"/>
      <c r="J466" s="16"/>
      <c r="K466" s="16"/>
      <c r="L466" s="16"/>
      <c r="M466" s="16"/>
      <c r="N466" s="16"/>
      <c r="O466" s="16"/>
      <c r="P466" s="47"/>
    </row>
    <row r="467" spans="2:16">
      <c r="B467" s="16"/>
      <c r="C467" s="16"/>
      <c r="D467" s="2"/>
      <c r="E467" s="16"/>
      <c r="F467" s="16"/>
      <c r="G467" s="2"/>
      <c r="H467" s="16"/>
      <c r="I467" s="16"/>
      <c r="J467" s="16"/>
      <c r="K467" s="16"/>
      <c r="L467" s="16"/>
      <c r="M467" s="16"/>
      <c r="N467" s="16"/>
      <c r="O467" s="16"/>
      <c r="P467" s="47"/>
    </row>
    <row r="468" spans="2:16">
      <c r="B468" s="16"/>
      <c r="C468" s="16"/>
      <c r="D468" s="2"/>
      <c r="E468" s="16"/>
      <c r="F468" s="16"/>
      <c r="G468" s="2"/>
      <c r="H468" s="16"/>
      <c r="I468" s="16"/>
      <c r="J468" s="16"/>
      <c r="K468" s="16"/>
      <c r="L468" s="16"/>
      <c r="M468" s="16"/>
      <c r="N468" s="16"/>
      <c r="O468" s="16"/>
      <c r="P468" s="47"/>
    </row>
    <row r="469" spans="2:16">
      <c r="B469" s="16"/>
      <c r="C469" s="16"/>
      <c r="D469" s="2"/>
      <c r="E469" s="16"/>
      <c r="F469" s="16"/>
      <c r="G469" s="2"/>
      <c r="H469" s="16"/>
      <c r="I469" s="16"/>
      <c r="J469" s="16"/>
      <c r="K469" s="16"/>
      <c r="L469" s="16"/>
      <c r="M469" s="16"/>
      <c r="N469" s="16"/>
      <c r="O469" s="16"/>
      <c r="P469" s="47"/>
    </row>
    <row r="470" spans="2:16">
      <c r="B470" s="16"/>
      <c r="C470" s="16"/>
      <c r="D470" s="2"/>
      <c r="E470" s="16"/>
      <c r="F470" s="16"/>
      <c r="G470" s="2"/>
      <c r="H470" s="16"/>
      <c r="I470" s="16"/>
      <c r="J470" s="16"/>
      <c r="K470" s="16"/>
      <c r="L470" s="16"/>
      <c r="M470" s="16"/>
      <c r="N470" s="16"/>
      <c r="O470" s="16"/>
      <c r="P470" s="47"/>
    </row>
    <row r="471" spans="2:16">
      <c r="B471" s="16"/>
      <c r="C471" s="16"/>
      <c r="D471" s="2"/>
      <c r="E471" s="16"/>
      <c r="F471" s="16"/>
      <c r="G471" s="2"/>
      <c r="H471" s="16"/>
      <c r="I471" s="16"/>
      <c r="J471" s="16"/>
      <c r="K471" s="16"/>
      <c r="L471" s="16"/>
      <c r="M471" s="16"/>
      <c r="N471" s="16"/>
      <c r="O471" s="16"/>
      <c r="P471" s="47"/>
    </row>
    <row r="472" spans="2:16">
      <c r="B472" s="16"/>
      <c r="C472" s="16"/>
      <c r="D472" s="2"/>
      <c r="E472" s="16"/>
      <c r="F472" s="16"/>
      <c r="G472" s="2"/>
      <c r="H472" s="16"/>
      <c r="I472" s="16"/>
      <c r="J472" s="16"/>
      <c r="K472" s="16"/>
      <c r="L472" s="16"/>
      <c r="M472" s="16"/>
      <c r="N472" s="16"/>
      <c r="O472" s="16"/>
      <c r="P472" s="47"/>
    </row>
    <row r="473" spans="2:16">
      <c r="B473" s="16"/>
      <c r="C473" s="16"/>
      <c r="D473" s="2"/>
      <c r="E473" s="16"/>
      <c r="F473" s="16"/>
      <c r="G473" s="2"/>
      <c r="H473" s="16"/>
      <c r="I473" s="16"/>
      <c r="J473" s="16"/>
      <c r="K473" s="16"/>
      <c r="L473" s="16"/>
      <c r="M473" s="16"/>
      <c r="N473" s="16"/>
      <c r="O473" s="16"/>
      <c r="P473" s="47"/>
    </row>
    <row r="474" spans="2:16">
      <c r="B474" s="16"/>
      <c r="C474" s="16"/>
      <c r="D474" s="2"/>
      <c r="E474" s="16"/>
      <c r="F474" s="16"/>
      <c r="G474" s="2"/>
      <c r="H474" s="16"/>
      <c r="I474" s="16"/>
      <c r="J474" s="16"/>
      <c r="K474" s="16"/>
      <c r="L474" s="16"/>
      <c r="M474" s="16"/>
      <c r="N474" s="16"/>
      <c r="O474" s="16"/>
      <c r="P474" s="47"/>
    </row>
    <row r="475" spans="2:16">
      <c r="B475" s="16"/>
      <c r="C475" s="16"/>
      <c r="D475" s="2"/>
      <c r="E475" s="16"/>
      <c r="F475" s="16"/>
      <c r="G475" s="2"/>
      <c r="H475" s="16"/>
      <c r="I475" s="16"/>
      <c r="J475" s="16"/>
      <c r="K475" s="16"/>
      <c r="L475" s="16"/>
      <c r="M475" s="16"/>
      <c r="N475" s="16"/>
      <c r="O475" s="16"/>
      <c r="P475" s="47"/>
    </row>
    <row r="476" spans="2:16">
      <c r="B476" s="16"/>
      <c r="C476" s="16"/>
      <c r="D476" s="2"/>
      <c r="E476" s="16"/>
      <c r="F476" s="16"/>
      <c r="G476" s="2"/>
      <c r="H476" s="16"/>
      <c r="I476" s="16"/>
      <c r="J476" s="16"/>
      <c r="K476" s="16"/>
      <c r="L476" s="16"/>
      <c r="M476" s="16"/>
      <c r="N476" s="16"/>
      <c r="O476" s="16"/>
      <c r="P476" s="47"/>
    </row>
    <row r="477" spans="2:16">
      <c r="B477" s="16"/>
      <c r="C477" s="16"/>
      <c r="D477" s="2"/>
      <c r="E477" s="16"/>
      <c r="F477" s="16"/>
      <c r="G477" s="2"/>
      <c r="H477" s="16"/>
      <c r="I477" s="16"/>
      <c r="J477" s="16"/>
      <c r="K477" s="16"/>
      <c r="L477" s="16"/>
      <c r="M477" s="16"/>
      <c r="N477" s="16"/>
      <c r="O477" s="16"/>
      <c r="P477" s="47"/>
    </row>
    <row r="478" spans="2:16">
      <c r="B478" s="16"/>
      <c r="C478" s="16"/>
      <c r="D478" s="2"/>
      <c r="E478" s="16"/>
      <c r="F478" s="16"/>
      <c r="G478" s="2"/>
      <c r="H478" s="16"/>
      <c r="I478" s="16"/>
      <c r="J478" s="16"/>
      <c r="K478" s="16"/>
      <c r="L478" s="16"/>
      <c r="M478" s="16"/>
      <c r="N478" s="16"/>
      <c r="O478" s="16"/>
      <c r="P478" s="47"/>
    </row>
    <row r="479" spans="2:16">
      <c r="B479" s="16"/>
      <c r="C479" s="16"/>
      <c r="D479" s="2"/>
      <c r="E479" s="16"/>
      <c r="F479" s="16"/>
      <c r="G479" s="2"/>
      <c r="H479" s="16"/>
      <c r="I479" s="16"/>
      <c r="J479" s="16"/>
      <c r="K479" s="16"/>
      <c r="L479" s="16"/>
      <c r="M479" s="16"/>
      <c r="N479" s="16"/>
      <c r="O479" s="16"/>
      <c r="P479" s="47"/>
    </row>
    <row r="480" spans="2:16">
      <c r="B480" s="16"/>
      <c r="C480" s="16"/>
      <c r="D480" s="2"/>
      <c r="E480" s="16"/>
      <c r="F480" s="16"/>
      <c r="G480" s="2"/>
      <c r="H480" s="16"/>
      <c r="I480" s="16"/>
      <c r="J480" s="16"/>
      <c r="K480" s="16"/>
      <c r="L480" s="16"/>
      <c r="M480" s="16"/>
      <c r="N480" s="16"/>
      <c r="O480" s="16"/>
      <c r="P480" s="47"/>
    </row>
    <row r="481" spans="2:16">
      <c r="B481" s="16"/>
      <c r="C481" s="16"/>
      <c r="D481" s="2"/>
      <c r="E481" s="16"/>
      <c r="F481" s="16"/>
      <c r="G481" s="2"/>
      <c r="H481" s="16"/>
      <c r="I481" s="16"/>
      <c r="J481" s="16"/>
      <c r="K481" s="16"/>
      <c r="L481" s="16"/>
      <c r="M481" s="16"/>
      <c r="N481" s="16"/>
      <c r="O481" s="16"/>
      <c r="P481" s="47"/>
    </row>
    <row r="482" spans="2:16">
      <c r="B482" s="16"/>
      <c r="C482" s="16"/>
      <c r="D482" s="2"/>
      <c r="E482" s="16"/>
      <c r="F482" s="16"/>
      <c r="G482" s="2"/>
      <c r="H482" s="16"/>
      <c r="I482" s="16"/>
      <c r="J482" s="16"/>
      <c r="K482" s="16"/>
      <c r="L482" s="16"/>
      <c r="M482" s="16"/>
      <c r="N482" s="16"/>
      <c r="O482" s="16"/>
      <c r="P482" s="47"/>
    </row>
    <row r="483" spans="2:16">
      <c r="B483" s="16"/>
      <c r="C483" s="16"/>
      <c r="D483" s="2"/>
      <c r="E483" s="16"/>
      <c r="F483" s="16"/>
      <c r="G483" s="2"/>
      <c r="H483" s="16"/>
      <c r="I483" s="16"/>
      <c r="J483" s="16"/>
      <c r="K483" s="16"/>
      <c r="L483" s="16"/>
      <c r="M483" s="16"/>
      <c r="N483" s="16"/>
      <c r="O483" s="16"/>
      <c r="P483" s="47"/>
    </row>
    <row r="484" spans="2:16">
      <c r="B484" s="16"/>
      <c r="C484" s="16"/>
      <c r="D484" s="2"/>
      <c r="E484" s="16"/>
      <c r="F484" s="16"/>
      <c r="G484" s="2"/>
      <c r="H484" s="16"/>
      <c r="I484" s="16"/>
      <c r="J484" s="16"/>
      <c r="K484" s="16"/>
      <c r="L484" s="16"/>
      <c r="M484" s="16"/>
      <c r="N484" s="16"/>
      <c r="O484" s="16"/>
      <c r="P484" s="47"/>
    </row>
    <row r="485" spans="2:16">
      <c r="B485" s="16"/>
      <c r="C485" s="16"/>
      <c r="D485" s="2"/>
      <c r="E485" s="16"/>
      <c r="F485" s="16"/>
      <c r="G485" s="2"/>
      <c r="H485" s="16"/>
      <c r="I485" s="16"/>
      <c r="J485" s="16"/>
      <c r="K485" s="16"/>
      <c r="L485" s="16"/>
      <c r="M485" s="16"/>
      <c r="N485" s="16"/>
      <c r="O485" s="16"/>
      <c r="P485" s="47"/>
    </row>
    <row r="486" spans="2:16">
      <c r="B486" s="16"/>
      <c r="C486" s="16"/>
      <c r="D486" s="2"/>
      <c r="E486" s="16"/>
      <c r="F486" s="16"/>
      <c r="G486" s="2"/>
      <c r="H486" s="16"/>
      <c r="I486" s="16"/>
      <c r="J486" s="16"/>
      <c r="K486" s="16"/>
      <c r="L486" s="16"/>
      <c r="M486" s="16"/>
      <c r="N486" s="16"/>
      <c r="O486" s="16"/>
      <c r="P486" s="47"/>
    </row>
    <row r="487" spans="2:16">
      <c r="B487" s="16"/>
      <c r="C487" s="16"/>
      <c r="D487" s="2"/>
      <c r="E487" s="16"/>
      <c r="F487" s="16"/>
      <c r="G487" s="2"/>
      <c r="H487" s="16"/>
      <c r="I487" s="16"/>
      <c r="J487" s="16"/>
      <c r="K487" s="16"/>
      <c r="L487" s="16"/>
      <c r="M487" s="16"/>
      <c r="N487" s="16"/>
      <c r="O487" s="16"/>
      <c r="P487" s="47"/>
    </row>
    <row r="488" spans="2:16">
      <c r="B488" s="16"/>
      <c r="C488" s="16"/>
      <c r="D488" s="2"/>
      <c r="E488" s="16"/>
      <c r="F488" s="16"/>
      <c r="G488" s="2"/>
      <c r="H488" s="16"/>
      <c r="I488" s="16"/>
      <c r="J488" s="16"/>
      <c r="K488" s="16"/>
      <c r="L488" s="16"/>
      <c r="M488" s="16"/>
      <c r="N488" s="16"/>
      <c r="O488" s="16"/>
      <c r="P488" s="47"/>
    </row>
    <row r="489" spans="2:16">
      <c r="B489" s="16"/>
      <c r="C489" s="16"/>
      <c r="D489" s="2"/>
      <c r="E489" s="16"/>
      <c r="F489" s="16"/>
      <c r="G489" s="2"/>
      <c r="H489" s="16"/>
      <c r="I489" s="16"/>
      <c r="J489" s="16"/>
      <c r="K489" s="16"/>
      <c r="L489" s="16"/>
      <c r="M489" s="16"/>
      <c r="N489" s="16"/>
      <c r="O489" s="16"/>
      <c r="P489" s="47"/>
    </row>
    <row r="490" spans="2:16">
      <c r="B490" s="16"/>
      <c r="C490" s="16"/>
      <c r="D490" s="2"/>
      <c r="E490" s="16"/>
      <c r="F490" s="16"/>
      <c r="G490" s="2"/>
      <c r="H490" s="16"/>
      <c r="I490" s="16"/>
      <c r="J490" s="16"/>
      <c r="K490" s="16"/>
      <c r="L490" s="16"/>
      <c r="M490" s="16"/>
      <c r="N490" s="16"/>
      <c r="O490" s="16"/>
      <c r="P490" s="47"/>
    </row>
    <row r="491" spans="2:16">
      <c r="B491" s="16"/>
      <c r="C491" s="16"/>
      <c r="D491" s="2"/>
      <c r="E491" s="16"/>
      <c r="F491" s="16"/>
      <c r="G491" s="2"/>
      <c r="H491" s="16"/>
      <c r="I491" s="16"/>
      <c r="J491" s="16"/>
      <c r="K491" s="16"/>
      <c r="L491" s="16"/>
      <c r="M491" s="16"/>
      <c r="N491" s="16"/>
      <c r="O491" s="16"/>
      <c r="P491" s="47"/>
    </row>
    <row r="492" spans="2:16">
      <c r="B492" s="16"/>
      <c r="C492" s="16"/>
      <c r="D492" s="2"/>
      <c r="E492" s="16"/>
      <c r="F492" s="16"/>
      <c r="G492" s="2"/>
      <c r="H492" s="16"/>
      <c r="I492" s="16"/>
      <c r="J492" s="16"/>
      <c r="K492" s="16"/>
      <c r="L492" s="16"/>
      <c r="M492" s="16"/>
      <c r="N492" s="16"/>
      <c r="O492" s="16"/>
      <c r="P492" s="47"/>
    </row>
    <row r="493" spans="2:16">
      <c r="B493" s="16"/>
      <c r="C493" s="16"/>
      <c r="D493" s="2"/>
      <c r="E493" s="16"/>
      <c r="F493" s="16"/>
      <c r="G493" s="2"/>
      <c r="H493" s="16"/>
      <c r="I493" s="16"/>
      <c r="J493" s="16"/>
      <c r="K493" s="16"/>
      <c r="L493" s="16"/>
      <c r="M493" s="16"/>
      <c r="N493" s="16"/>
      <c r="O493" s="16"/>
      <c r="P493" s="47"/>
    </row>
    <row r="494" spans="2:16">
      <c r="B494" s="16"/>
      <c r="C494" s="16"/>
      <c r="D494" s="2"/>
      <c r="E494" s="16"/>
      <c r="F494" s="16"/>
      <c r="G494" s="2"/>
      <c r="H494" s="16"/>
      <c r="I494" s="16"/>
      <c r="J494" s="16"/>
      <c r="K494" s="16"/>
      <c r="L494" s="16"/>
      <c r="M494" s="16"/>
      <c r="N494" s="16"/>
      <c r="O494" s="16"/>
      <c r="P494" s="47"/>
    </row>
    <row r="495" spans="2:16">
      <c r="B495" s="16"/>
      <c r="C495" s="16"/>
      <c r="D495" s="2"/>
      <c r="E495" s="16"/>
      <c r="F495" s="16"/>
      <c r="G495" s="2"/>
      <c r="H495" s="16"/>
      <c r="I495" s="16"/>
      <c r="J495" s="16"/>
      <c r="K495" s="16"/>
      <c r="L495" s="16"/>
      <c r="M495" s="16"/>
      <c r="N495" s="16"/>
      <c r="O495" s="16"/>
      <c r="P495" s="47"/>
    </row>
    <row r="496" spans="2:16">
      <c r="B496" s="16"/>
      <c r="C496" s="16"/>
      <c r="D496" s="2"/>
      <c r="E496" s="16"/>
      <c r="F496" s="16"/>
      <c r="G496" s="2"/>
      <c r="H496" s="16"/>
      <c r="I496" s="16"/>
      <c r="J496" s="16"/>
      <c r="K496" s="16"/>
      <c r="L496" s="16"/>
      <c r="M496" s="16"/>
      <c r="N496" s="16"/>
      <c r="O496" s="16"/>
      <c r="P496" s="47"/>
    </row>
    <row r="497" spans="2:16">
      <c r="B497" s="16"/>
      <c r="C497" s="16"/>
      <c r="D497" s="2"/>
      <c r="E497" s="16"/>
      <c r="F497" s="16"/>
      <c r="G497" s="2"/>
      <c r="H497" s="16"/>
      <c r="I497" s="16"/>
      <c r="J497" s="16"/>
      <c r="K497" s="16"/>
      <c r="L497" s="16"/>
      <c r="M497" s="16"/>
      <c r="N497" s="16"/>
      <c r="O497" s="16"/>
      <c r="P497" s="47"/>
    </row>
    <row r="498" spans="2:16">
      <c r="B498" s="16"/>
      <c r="C498" s="16"/>
      <c r="D498" s="2"/>
      <c r="E498" s="16"/>
      <c r="F498" s="16"/>
      <c r="G498" s="2"/>
      <c r="H498" s="16"/>
      <c r="I498" s="16"/>
      <c r="J498" s="16"/>
      <c r="K498" s="16"/>
      <c r="L498" s="16"/>
      <c r="M498" s="16"/>
      <c r="N498" s="16"/>
      <c r="O498" s="16"/>
      <c r="P498" s="47"/>
    </row>
    <row r="499" spans="2:16">
      <c r="B499" s="16"/>
      <c r="C499" s="16"/>
      <c r="D499" s="2"/>
      <c r="E499" s="16"/>
      <c r="F499" s="16"/>
      <c r="G499" s="2"/>
      <c r="H499" s="16"/>
      <c r="I499" s="16"/>
      <c r="J499" s="16"/>
      <c r="K499" s="16"/>
      <c r="L499" s="16"/>
      <c r="M499" s="16"/>
      <c r="N499" s="16"/>
      <c r="O499" s="16"/>
      <c r="P499" s="47"/>
    </row>
    <row r="500" spans="2:16">
      <c r="B500" s="16"/>
      <c r="C500" s="16"/>
      <c r="D500" s="2"/>
      <c r="E500" s="16"/>
      <c r="F500" s="16"/>
      <c r="G500" s="2"/>
      <c r="H500" s="16"/>
      <c r="I500" s="16"/>
      <c r="J500" s="16"/>
      <c r="K500" s="16"/>
      <c r="L500" s="16"/>
      <c r="M500" s="16"/>
      <c r="N500" s="16"/>
      <c r="O500" s="16"/>
      <c r="P500" s="47"/>
    </row>
    <row r="501" spans="2:16">
      <c r="B501" s="16"/>
      <c r="C501" s="16"/>
      <c r="D501" s="2"/>
      <c r="E501" s="16"/>
      <c r="F501" s="16"/>
      <c r="G501" s="2"/>
      <c r="H501" s="16"/>
      <c r="I501" s="16"/>
      <c r="J501" s="16"/>
      <c r="K501" s="16"/>
      <c r="L501" s="16"/>
      <c r="M501" s="16"/>
      <c r="N501" s="16"/>
      <c r="O501" s="16"/>
      <c r="P501" s="47"/>
    </row>
    <row r="502" spans="2:16">
      <c r="B502" s="16"/>
      <c r="C502" s="16"/>
      <c r="D502" s="2"/>
      <c r="E502" s="16"/>
      <c r="F502" s="16"/>
      <c r="G502" s="2"/>
      <c r="H502" s="16"/>
      <c r="I502" s="16"/>
      <c r="J502" s="16"/>
      <c r="K502" s="16"/>
      <c r="L502" s="16"/>
      <c r="M502" s="16"/>
      <c r="N502" s="16"/>
      <c r="O502" s="16"/>
      <c r="P502" s="47"/>
    </row>
    <row r="503" spans="2:16">
      <c r="B503" s="16"/>
      <c r="C503" s="16"/>
      <c r="D503" s="2"/>
      <c r="E503" s="16"/>
      <c r="F503" s="16"/>
      <c r="G503" s="2"/>
      <c r="H503" s="16"/>
      <c r="I503" s="16"/>
      <c r="J503" s="16"/>
      <c r="K503" s="16"/>
      <c r="L503" s="16"/>
      <c r="M503" s="16"/>
      <c r="N503" s="16"/>
      <c r="O503" s="16"/>
      <c r="P503" s="47"/>
    </row>
    <row r="504" spans="2:16">
      <c r="B504" s="16"/>
      <c r="C504" s="16"/>
      <c r="D504" s="2"/>
      <c r="E504" s="16"/>
      <c r="F504" s="16"/>
      <c r="G504" s="2"/>
      <c r="H504" s="16"/>
      <c r="I504" s="16"/>
      <c r="J504" s="16"/>
      <c r="K504" s="16"/>
      <c r="L504" s="16"/>
      <c r="M504" s="16"/>
      <c r="N504" s="16"/>
      <c r="O504" s="16"/>
      <c r="P504" s="47"/>
    </row>
    <row r="505" spans="2:16">
      <c r="B505" s="16"/>
      <c r="C505" s="16"/>
      <c r="D505" s="2"/>
      <c r="E505" s="16"/>
      <c r="F505" s="16"/>
      <c r="G505" s="2"/>
      <c r="H505" s="16"/>
      <c r="I505" s="16"/>
      <c r="J505" s="16"/>
      <c r="K505" s="16"/>
      <c r="L505" s="16"/>
      <c r="M505" s="16"/>
      <c r="N505" s="16"/>
      <c r="O505" s="16"/>
      <c r="P505" s="47"/>
    </row>
    <row r="506" spans="2:16">
      <c r="B506" s="16"/>
      <c r="C506" s="16"/>
      <c r="D506" s="2"/>
      <c r="E506" s="16"/>
      <c r="F506" s="16"/>
      <c r="G506" s="2"/>
      <c r="H506" s="16"/>
      <c r="I506" s="16"/>
      <c r="J506" s="16"/>
      <c r="K506" s="16"/>
      <c r="L506" s="16"/>
      <c r="M506" s="16"/>
      <c r="N506" s="16"/>
      <c r="O506" s="16"/>
      <c r="P506" s="47"/>
    </row>
    <row r="507" spans="2:16">
      <c r="B507" s="16"/>
      <c r="C507" s="16"/>
      <c r="D507" s="2"/>
      <c r="E507" s="16"/>
      <c r="F507" s="16"/>
      <c r="G507" s="2"/>
      <c r="H507" s="16"/>
      <c r="I507" s="16"/>
      <c r="J507" s="16"/>
      <c r="K507" s="16"/>
      <c r="L507" s="16"/>
      <c r="M507" s="16"/>
      <c r="N507" s="16"/>
      <c r="O507" s="16"/>
      <c r="P507" s="47"/>
    </row>
    <row r="508" spans="2:16">
      <c r="B508" s="16"/>
      <c r="C508" s="16"/>
      <c r="D508" s="2"/>
      <c r="E508" s="16"/>
      <c r="F508" s="16"/>
      <c r="G508" s="2"/>
      <c r="H508" s="16"/>
      <c r="I508" s="16"/>
      <c r="J508" s="16"/>
      <c r="K508" s="16"/>
      <c r="L508" s="16"/>
      <c r="M508" s="16"/>
      <c r="N508" s="16"/>
      <c r="O508" s="16"/>
      <c r="P508" s="47"/>
    </row>
    <row r="509" spans="2:16">
      <c r="B509" s="16"/>
      <c r="C509" s="16"/>
      <c r="D509" s="2"/>
      <c r="E509" s="16"/>
      <c r="F509" s="16"/>
      <c r="G509" s="2"/>
      <c r="H509" s="16"/>
      <c r="I509" s="16"/>
      <c r="J509" s="16"/>
      <c r="K509" s="16"/>
      <c r="L509" s="16"/>
      <c r="M509" s="16"/>
      <c r="N509" s="16"/>
      <c r="O509" s="16"/>
      <c r="P509" s="47"/>
    </row>
    <row r="510" spans="2:16">
      <c r="B510" s="16"/>
      <c r="C510" s="16"/>
      <c r="D510" s="2"/>
      <c r="E510" s="16"/>
      <c r="F510" s="16"/>
      <c r="G510" s="2"/>
      <c r="H510" s="16"/>
      <c r="I510" s="16"/>
      <c r="J510" s="16"/>
      <c r="K510" s="16"/>
      <c r="L510" s="16"/>
      <c r="M510" s="16"/>
      <c r="N510" s="16"/>
      <c r="O510" s="16"/>
      <c r="P510" s="47"/>
    </row>
    <row r="511" spans="2:16">
      <c r="B511" s="16"/>
      <c r="C511" s="16"/>
      <c r="D511" s="2"/>
      <c r="E511" s="16"/>
      <c r="F511" s="16"/>
      <c r="G511" s="2"/>
      <c r="H511" s="16"/>
      <c r="I511" s="16"/>
      <c r="J511" s="16"/>
      <c r="K511" s="16"/>
      <c r="L511" s="16"/>
      <c r="M511" s="16"/>
      <c r="N511" s="16"/>
      <c r="O511" s="16"/>
      <c r="P511" s="47"/>
    </row>
    <row r="512" spans="2:16">
      <c r="B512" s="16"/>
      <c r="C512" s="16"/>
      <c r="D512" s="2"/>
      <c r="E512" s="16"/>
      <c r="F512" s="16"/>
      <c r="G512" s="2"/>
      <c r="H512" s="16"/>
      <c r="I512" s="16"/>
      <c r="J512" s="16"/>
      <c r="K512" s="16"/>
      <c r="L512" s="16"/>
      <c r="M512" s="16"/>
      <c r="N512" s="16"/>
      <c r="O512" s="16"/>
      <c r="P512" s="47"/>
    </row>
    <row r="513" spans="2:16">
      <c r="B513" s="16"/>
      <c r="C513" s="16"/>
      <c r="D513" s="2"/>
      <c r="E513" s="16"/>
      <c r="F513" s="16"/>
      <c r="G513" s="2"/>
      <c r="H513" s="16"/>
      <c r="I513" s="16"/>
      <c r="J513" s="16"/>
      <c r="K513" s="16"/>
      <c r="L513" s="16"/>
      <c r="M513" s="16"/>
      <c r="N513" s="16"/>
      <c r="O513" s="16"/>
      <c r="P513" s="47"/>
    </row>
    <row r="514" spans="2:16">
      <c r="B514" s="16"/>
      <c r="C514" s="16"/>
      <c r="D514" s="2"/>
      <c r="E514" s="16"/>
      <c r="F514" s="16"/>
      <c r="G514" s="2"/>
      <c r="H514" s="16"/>
      <c r="I514" s="16"/>
      <c r="J514" s="16"/>
      <c r="K514" s="16"/>
      <c r="L514" s="16"/>
      <c r="M514" s="16"/>
      <c r="N514" s="16"/>
      <c r="O514" s="16"/>
      <c r="P514" s="47"/>
    </row>
    <row r="515" spans="2:16">
      <c r="B515" s="16"/>
      <c r="C515" s="16"/>
      <c r="D515" s="2"/>
      <c r="E515" s="16"/>
      <c r="F515" s="16"/>
      <c r="G515" s="2"/>
      <c r="H515" s="16"/>
      <c r="I515" s="16"/>
      <c r="J515" s="16"/>
      <c r="K515" s="16"/>
      <c r="L515" s="16"/>
      <c r="M515" s="16"/>
      <c r="N515" s="16"/>
      <c r="O515" s="16"/>
      <c r="P515" s="47"/>
    </row>
    <row r="516" spans="2:16">
      <c r="B516" s="16"/>
      <c r="C516" s="16"/>
      <c r="D516" s="2"/>
      <c r="E516" s="16"/>
      <c r="F516" s="16"/>
      <c r="G516" s="2"/>
      <c r="H516" s="16"/>
      <c r="I516" s="16"/>
      <c r="J516" s="16"/>
      <c r="K516" s="16"/>
      <c r="L516" s="16"/>
      <c r="M516" s="16"/>
      <c r="N516" s="16"/>
      <c r="O516" s="16"/>
      <c r="P516" s="47"/>
    </row>
    <row r="517" spans="2:16">
      <c r="B517" s="16"/>
      <c r="C517" s="16"/>
      <c r="D517" s="2"/>
      <c r="E517" s="16"/>
      <c r="F517" s="16"/>
      <c r="G517" s="2"/>
      <c r="H517" s="16"/>
      <c r="I517" s="16"/>
      <c r="J517" s="16"/>
      <c r="K517" s="16"/>
      <c r="L517" s="16"/>
      <c r="M517" s="16"/>
      <c r="N517" s="16"/>
      <c r="O517" s="16"/>
      <c r="P517" s="47"/>
    </row>
    <row r="518" spans="2:16">
      <c r="B518" s="16"/>
      <c r="C518" s="16"/>
      <c r="D518" s="2"/>
      <c r="E518" s="16"/>
      <c r="F518" s="16"/>
      <c r="G518" s="2"/>
      <c r="H518" s="16"/>
      <c r="I518" s="16"/>
      <c r="J518" s="16"/>
      <c r="K518" s="16"/>
      <c r="L518" s="16"/>
      <c r="M518" s="16"/>
      <c r="N518" s="16"/>
      <c r="O518" s="16"/>
      <c r="P518" s="47"/>
    </row>
    <row r="519" spans="2:16">
      <c r="B519" s="16"/>
      <c r="C519" s="16"/>
      <c r="D519" s="2"/>
      <c r="E519" s="16"/>
      <c r="F519" s="16"/>
      <c r="G519" s="2"/>
      <c r="H519" s="16"/>
      <c r="I519" s="16"/>
      <c r="J519" s="16"/>
      <c r="K519" s="16"/>
      <c r="L519" s="16"/>
      <c r="M519" s="16"/>
      <c r="N519" s="16"/>
      <c r="O519" s="16"/>
      <c r="P519" s="47"/>
    </row>
    <row r="520" spans="2:16">
      <c r="B520" s="16"/>
      <c r="C520" s="16"/>
      <c r="D520" s="2"/>
      <c r="E520" s="16"/>
      <c r="F520" s="16"/>
      <c r="G520" s="2"/>
      <c r="H520" s="16"/>
      <c r="I520" s="16"/>
      <c r="J520" s="16"/>
      <c r="K520" s="16"/>
      <c r="L520" s="16"/>
      <c r="M520" s="16"/>
      <c r="N520" s="16"/>
      <c r="O520" s="16"/>
      <c r="P520" s="47"/>
    </row>
    <row r="521" spans="2:16">
      <c r="B521" s="16"/>
      <c r="C521" s="16"/>
      <c r="D521" s="2"/>
      <c r="E521" s="16"/>
      <c r="F521" s="16"/>
      <c r="G521" s="2"/>
      <c r="H521" s="16"/>
      <c r="I521" s="16"/>
      <c r="J521" s="16"/>
      <c r="K521" s="16"/>
      <c r="L521" s="16"/>
      <c r="M521" s="16"/>
      <c r="N521" s="16"/>
      <c r="O521" s="16"/>
      <c r="P521" s="47"/>
    </row>
    <row r="522" spans="2:16">
      <c r="B522" s="16"/>
      <c r="C522" s="16"/>
      <c r="D522" s="2"/>
      <c r="E522" s="16"/>
      <c r="F522" s="16"/>
      <c r="G522" s="2"/>
      <c r="H522" s="16"/>
      <c r="I522" s="16"/>
      <c r="J522" s="16"/>
      <c r="K522" s="16"/>
      <c r="L522" s="16"/>
      <c r="M522" s="16"/>
      <c r="N522" s="16"/>
      <c r="O522" s="16"/>
      <c r="P522" s="47"/>
    </row>
    <row r="523" spans="2:16">
      <c r="B523" s="16"/>
      <c r="C523" s="16"/>
      <c r="D523" s="2"/>
      <c r="E523" s="16"/>
      <c r="F523" s="16"/>
      <c r="G523" s="2"/>
      <c r="H523" s="16"/>
      <c r="I523" s="16"/>
      <c r="J523" s="16"/>
      <c r="K523" s="16"/>
      <c r="L523" s="16"/>
      <c r="M523" s="16"/>
      <c r="N523" s="16"/>
      <c r="O523" s="16"/>
      <c r="P523" s="47"/>
    </row>
    <row r="524" spans="2:16">
      <c r="B524" s="16"/>
      <c r="C524" s="16"/>
      <c r="D524" s="2"/>
      <c r="E524" s="16"/>
      <c r="F524" s="16"/>
      <c r="G524" s="2"/>
      <c r="H524" s="16"/>
      <c r="I524" s="16"/>
      <c r="J524" s="16"/>
      <c r="K524" s="16"/>
      <c r="L524" s="16"/>
      <c r="M524" s="16"/>
      <c r="N524" s="16"/>
      <c r="O524" s="16"/>
      <c r="P524" s="47"/>
    </row>
    <row r="525" spans="2:16">
      <c r="B525" s="16"/>
      <c r="C525" s="16"/>
      <c r="D525" s="2"/>
      <c r="E525" s="16"/>
      <c r="F525" s="16"/>
      <c r="G525" s="2"/>
      <c r="H525" s="16"/>
      <c r="I525" s="16"/>
      <c r="J525" s="16"/>
      <c r="K525" s="16"/>
      <c r="L525" s="16"/>
      <c r="M525" s="16"/>
      <c r="N525" s="16"/>
      <c r="O525" s="16"/>
      <c r="P525" s="47"/>
    </row>
    <row r="526" spans="2:16">
      <c r="B526" s="16"/>
      <c r="C526" s="16"/>
      <c r="D526" s="2"/>
      <c r="E526" s="16"/>
      <c r="F526" s="16"/>
      <c r="G526" s="2"/>
      <c r="H526" s="16"/>
      <c r="I526" s="16"/>
      <c r="J526" s="16"/>
      <c r="K526" s="16"/>
      <c r="L526" s="16"/>
      <c r="M526" s="16"/>
      <c r="N526" s="16"/>
      <c r="O526" s="16"/>
      <c r="P526" s="47"/>
    </row>
    <row r="527" spans="2:16">
      <c r="B527" s="16"/>
      <c r="C527" s="16"/>
      <c r="D527" s="2"/>
      <c r="E527" s="16"/>
      <c r="F527" s="16"/>
      <c r="G527" s="2"/>
      <c r="H527" s="16"/>
      <c r="I527" s="16"/>
      <c r="J527" s="16"/>
      <c r="K527" s="16"/>
      <c r="L527" s="16"/>
      <c r="M527" s="16"/>
      <c r="N527" s="16"/>
      <c r="O527" s="16"/>
      <c r="P527" s="47"/>
    </row>
    <row r="528" spans="2:16">
      <c r="B528" s="16"/>
      <c r="C528" s="16"/>
      <c r="D528" s="2"/>
      <c r="E528" s="16"/>
      <c r="F528" s="16"/>
      <c r="G528" s="2"/>
      <c r="H528" s="16"/>
      <c r="I528" s="16"/>
      <c r="J528" s="16"/>
      <c r="K528" s="16"/>
      <c r="L528" s="16"/>
      <c r="M528" s="16"/>
      <c r="N528" s="16"/>
      <c r="O528" s="16"/>
      <c r="P528" s="47"/>
    </row>
    <row r="529" spans="2:16">
      <c r="B529" s="16"/>
      <c r="C529" s="16"/>
      <c r="D529" s="2"/>
      <c r="E529" s="16"/>
      <c r="F529" s="16"/>
      <c r="G529" s="2"/>
      <c r="H529" s="16"/>
      <c r="I529" s="16"/>
      <c r="J529" s="16"/>
      <c r="K529" s="16"/>
      <c r="L529" s="16"/>
      <c r="M529" s="16"/>
      <c r="N529" s="16"/>
      <c r="O529" s="16"/>
      <c r="P529" s="47"/>
    </row>
    <row r="530" spans="2:16">
      <c r="B530" s="16"/>
      <c r="C530" s="16"/>
      <c r="D530" s="2"/>
      <c r="E530" s="16"/>
      <c r="F530" s="16"/>
      <c r="G530" s="2"/>
      <c r="H530" s="16"/>
      <c r="I530" s="16"/>
      <c r="J530" s="16"/>
      <c r="K530" s="16"/>
      <c r="L530" s="16"/>
      <c r="M530" s="16"/>
      <c r="N530" s="16"/>
      <c r="O530" s="16"/>
      <c r="P530" s="47"/>
    </row>
    <row r="531" spans="2:16">
      <c r="B531" s="16"/>
      <c r="C531" s="16"/>
      <c r="D531" s="2"/>
      <c r="E531" s="16"/>
      <c r="F531" s="16"/>
      <c r="G531" s="2"/>
      <c r="H531" s="16"/>
      <c r="I531" s="16"/>
      <c r="J531" s="16"/>
      <c r="K531" s="16"/>
      <c r="L531" s="16"/>
      <c r="M531" s="16"/>
      <c r="N531" s="16"/>
      <c r="O531" s="16"/>
      <c r="P531" s="47"/>
    </row>
    <row r="532" spans="2:16">
      <c r="B532" s="16"/>
      <c r="C532" s="16"/>
      <c r="D532" s="2"/>
      <c r="E532" s="16"/>
      <c r="F532" s="16"/>
      <c r="G532" s="2"/>
      <c r="H532" s="16"/>
      <c r="I532" s="16"/>
      <c r="J532" s="16"/>
      <c r="K532" s="16"/>
      <c r="L532" s="16"/>
      <c r="M532" s="16"/>
      <c r="N532" s="16"/>
      <c r="O532" s="16"/>
      <c r="P532" s="47"/>
    </row>
    <row r="533" spans="2:16">
      <c r="B533" s="16"/>
      <c r="C533" s="16"/>
      <c r="D533" s="2"/>
      <c r="E533" s="16"/>
      <c r="F533" s="16"/>
      <c r="G533" s="2"/>
      <c r="H533" s="16"/>
      <c r="I533" s="16"/>
      <c r="J533" s="16"/>
      <c r="K533" s="16"/>
      <c r="L533" s="16"/>
      <c r="M533" s="16"/>
      <c r="N533" s="16"/>
      <c r="O533" s="16"/>
      <c r="P533" s="47"/>
    </row>
    <row r="534" spans="2:16">
      <c r="B534" s="16"/>
      <c r="C534" s="16"/>
      <c r="D534" s="2"/>
      <c r="E534" s="16"/>
      <c r="F534" s="16"/>
      <c r="G534" s="2"/>
      <c r="H534" s="16"/>
      <c r="I534" s="16"/>
      <c r="J534" s="16"/>
      <c r="K534" s="16"/>
      <c r="L534" s="16"/>
      <c r="M534" s="16"/>
      <c r="N534" s="16"/>
      <c r="O534" s="16"/>
      <c r="P534" s="47"/>
    </row>
    <row r="535" spans="2:16">
      <c r="B535" s="16"/>
      <c r="C535" s="16"/>
      <c r="D535" s="2"/>
      <c r="E535" s="16"/>
      <c r="F535" s="16"/>
      <c r="G535" s="2"/>
      <c r="H535" s="16"/>
      <c r="I535" s="16"/>
      <c r="J535" s="16"/>
      <c r="K535" s="16"/>
      <c r="L535" s="16"/>
      <c r="M535" s="16"/>
      <c r="N535" s="16"/>
      <c r="O535" s="16"/>
      <c r="P535" s="47"/>
    </row>
    <row r="536" spans="2:16">
      <c r="B536" s="16"/>
      <c r="C536" s="16"/>
      <c r="D536" s="2"/>
      <c r="E536" s="16"/>
      <c r="F536" s="16"/>
      <c r="G536" s="2"/>
      <c r="H536" s="16"/>
      <c r="I536" s="16"/>
      <c r="J536" s="16"/>
      <c r="K536" s="16"/>
      <c r="L536" s="16"/>
      <c r="M536" s="16"/>
      <c r="N536" s="16"/>
      <c r="O536" s="16"/>
      <c r="P536" s="47"/>
    </row>
    <row r="537" spans="2:16">
      <c r="B537" s="16"/>
      <c r="C537" s="16"/>
      <c r="D537" s="2"/>
      <c r="E537" s="16"/>
      <c r="F537" s="16"/>
      <c r="G537" s="2"/>
      <c r="H537" s="16"/>
      <c r="I537" s="16"/>
      <c r="J537" s="16"/>
      <c r="K537" s="16"/>
      <c r="L537" s="16"/>
      <c r="M537" s="16"/>
      <c r="N537" s="16"/>
      <c r="O537" s="16"/>
      <c r="P537" s="47"/>
    </row>
    <row r="538" spans="2:16">
      <c r="B538" s="16"/>
      <c r="C538" s="16"/>
      <c r="D538" s="2"/>
      <c r="E538" s="16"/>
      <c r="F538" s="16"/>
      <c r="G538" s="2"/>
      <c r="H538" s="16"/>
      <c r="I538" s="16"/>
      <c r="J538" s="16"/>
      <c r="K538" s="16"/>
      <c r="L538" s="16"/>
      <c r="M538" s="16"/>
      <c r="N538" s="16"/>
      <c r="O538" s="16"/>
      <c r="P538" s="47"/>
    </row>
    <row r="539" spans="2:16">
      <c r="B539" s="16"/>
      <c r="C539" s="16"/>
      <c r="D539" s="2"/>
      <c r="E539" s="16"/>
      <c r="F539" s="16"/>
      <c r="G539" s="2"/>
      <c r="H539" s="16"/>
      <c r="I539" s="16"/>
      <c r="J539" s="16"/>
      <c r="K539" s="16"/>
      <c r="L539" s="16"/>
      <c r="M539" s="16"/>
      <c r="N539" s="16"/>
      <c r="O539" s="16"/>
      <c r="P539" s="47"/>
    </row>
    <row r="540" spans="2:16">
      <c r="B540" s="16"/>
      <c r="C540" s="16"/>
      <c r="D540" s="2"/>
      <c r="E540" s="16"/>
      <c r="F540" s="16"/>
      <c r="G540" s="2"/>
      <c r="H540" s="16"/>
      <c r="I540" s="16"/>
      <c r="J540" s="16"/>
      <c r="K540" s="16"/>
      <c r="L540" s="16"/>
      <c r="M540" s="16"/>
      <c r="N540" s="16"/>
      <c r="O540" s="16"/>
      <c r="P540" s="47"/>
    </row>
    <row r="541" spans="2:16">
      <c r="B541" s="16"/>
      <c r="C541" s="16"/>
      <c r="D541" s="2"/>
      <c r="E541" s="16"/>
      <c r="F541" s="16"/>
      <c r="G541" s="2"/>
      <c r="H541" s="16"/>
      <c r="I541" s="16"/>
      <c r="J541" s="16"/>
      <c r="K541" s="16"/>
      <c r="L541" s="16"/>
      <c r="M541" s="16"/>
      <c r="N541" s="16"/>
      <c r="O541" s="16"/>
      <c r="P541" s="47"/>
    </row>
    <row r="542" spans="2:16">
      <c r="B542" s="16"/>
      <c r="C542" s="16"/>
      <c r="D542" s="2"/>
      <c r="E542" s="16"/>
      <c r="F542" s="16"/>
      <c r="G542" s="2"/>
      <c r="H542" s="16"/>
      <c r="I542" s="16"/>
      <c r="J542" s="16"/>
      <c r="K542" s="16"/>
      <c r="L542" s="16"/>
      <c r="M542" s="16"/>
      <c r="N542" s="16"/>
      <c r="O542" s="16"/>
      <c r="P542" s="47"/>
    </row>
    <row r="543" spans="2:16">
      <c r="B543" s="16"/>
      <c r="C543" s="16"/>
      <c r="D543" s="2"/>
      <c r="E543" s="16"/>
      <c r="F543" s="16"/>
      <c r="G543" s="2"/>
      <c r="H543" s="16"/>
      <c r="I543" s="16"/>
      <c r="J543" s="16"/>
      <c r="K543" s="16"/>
      <c r="L543" s="16"/>
      <c r="M543" s="16"/>
      <c r="N543" s="16"/>
      <c r="O543" s="16"/>
      <c r="P543" s="47"/>
    </row>
    <row r="544" spans="2:16">
      <c r="B544" s="16"/>
      <c r="C544" s="16"/>
      <c r="D544" s="2"/>
      <c r="E544" s="16"/>
      <c r="F544" s="16"/>
      <c r="G544" s="2"/>
      <c r="H544" s="16"/>
      <c r="I544" s="16"/>
      <c r="J544" s="16"/>
      <c r="K544" s="16"/>
      <c r="L544" s="16"/>
      <c r="M544" s="16"/>
      <c r="N544" s="16"/>
      <c r="O544" s="16"/>
      <c r="P544" s="47"/>
    </row>
    <row r="545" spans="2:16">
      <c r="B545" s="16"/>
      <c r="C545" s="16"/>
      <c r="D545" s="2"/>
      <c r="E545" s="16"/>
      <c r="F545" s="16"/>
      <c r="G545" s="2"/>
      <c r="H545" s="16"/>
      <c r="I545" s="16"/>
      <c r="J545" s="16"/>
      <c r="K545" s="16"/>
      <c r="L545" s="16"/>
      <c r="M545" s="16"/>
      <c r="N545" s="16"/>
      <c r="O545" s="16"/>
      <c r="P545" s="47"/>
    </row>
    <row r="546" spans="2:16">
      <c r="B546" s="16"/>
      <c r="C546" s="16"/>
      <c r="D546" s="2"/>
      <c r="E546" s="16"/>
      <c r="F546" s="16"/>
      <c r="G546" s="2"/>
      <c r="H546" s="16"/>
      <c r="I546" s="16"/>
      <c r="J546" s="16"/>
      <c r="K546" s="16"/>
      <c r="L546" s="16"/>
      <c r="M546" s="16"/>
      <c r="N546" s="16"/>
      <c r="O546" s="16"/>
      <c r="P546" s="47"/>
    </row>
    <row r="547" spans="2:16">
      <c r="B547" s="16"/>
      <c r="C547" s="16"/>
      <c r="D547" s="2"/>
      <c r="E547" s="16"/>
      <c r="F547" s="16"/>
      <c r="G547" s="2"/>
      <c r="H547" s="16"/>
      <c r="I547" s="16"/>
      <c r="J547" s="16"/>
      <c r="K547" s="16"/>
      <c r="L547" s="16"/>
      <c r="M547" s="16"/>
      <c r="N547" s="16"/>
      <c r="O547" s="16"/>
      <c r="P547" s="47"/>
    </row>
    <row r="548" spans="2:16">
      <c r="B548" s="16"/>
      <c r="C548" s="16"/>
      <c r="D548" s="2"/>
      <c r="E548" s="16"/>
      <c r="F548" s="16"/>
      <c r="G548" s="2"/>
      <c r="H548" s="16"/>
      <c r="I548" s="16"/>
      <c r="J548" s="16"/>
      <c r="K548" s="16"/>
      <c r="L548" s="16"/>
      <c r="M548" s="16"/>
      <c r="N548" s="16"/>
      <c r="O548" s="16"/>
      <c r="P548" s="47"/>
    </row>
    <row r="549" spans="2:16">
      <c r="B549" s="16"/>
      <c r="C549" s="16"/>
      <c r="D549" s="2"/>
      <c r="E549" s="16"/>
      <c r="F549" s="16"/>
      <c r="G549" s="2"/>
      <c r="H549" s="16"/>
      <c r="I549" s="16"/>
      <c r="J549" s="16"/>
      <c r="K549" s="16"/>
      <c r="L549" s="16"/>
      <c r="M549" s="16"/>
      <c r="N549" s="16"/>
      <c r="O549" s="16"/>
      <c r="P549" s="47"/>
    </row>
    <row r="550" spans="2:16">
      <c r="B550" s="16"/>
      <c r="C550" s="16"/>
      <c r="D550" s="2"/>
      <c r="E550" s="16"/>
      <c r="F550" s="16"/>
      <c r="G550" s="2"/>
      <c r="H550" s="16"/>
      <c r="I550" s="16"/>
      <c r="J550" s="16"/>
      <c r="K550" s="16"/>
      <c r="L550" s="16"/>
      <c r="M550" s="16"/>
      <c r="N550" s="16"/>
      <c r="O550" s="16"/>
      <c r="P550" s="47"/>
    </row>
    <row r="551" spans="2:16">
      <c r="B551" s="16"/>
      <c r="C551" s="16"/>
      <c r="D551" s="2"/>
      <c r="E551" s="16"/>
      <c r="F551" s="16"/>
      <c r="G551" s="2"/>
      <c r="H551" s="16"/>
      <c r="I551" s="16"/>
      <c r="J551" s="16"/>
      <c r="K551" s="16"/>
      <c r="L551" s="16"/>
      <c r="M551" s="16"/>
      <c r="N551" s="16"/>
      <c r="O551" s="16"/>
      <c r="P551" s="47"/>
    </row>
    <row r="552" spans="2:16">
      <c r="B552" s="16"/>
      <c r="C552" s="16"/>
      <c r="D552" s="2"/>
      <c r="E552" s="16"/>
      <c r="F552" s="16"/>
      <c r="G552" s="2"/>
      <c r="H552" s="16"/>
      <c r="I552" s="16"/>
      <c r="J552" s="16"/>
      <c r="K552" s="16"/>
      <c r="L552" s="16"/>
      <c r="M552" s="16"/>
      <c r="N552" s="16"/>
      <c r="O552" s="16"/>
      <c r="P552" s="47"/>
    </row>
    <row r="553" spans="2:16">
      <c r="B553" s="16"/>
      <c r="C553" s="16"/>
      <c r="D553" s="2"/>
      <c r="E553" s="16"/>
      <c r="F553" s="16"/>
      <c r="G553" s="2"/>
      <c r="H553" s="16"/>
      <c r="I553" s="16"/>
      <c r="J553" s="16"/>
      <c r="K553" s="16"/>
      <c r="L553" s="16"/>
      <c r="M553" s="16"/>
      <c r="N553" s="16"/>
      <c r="O553" s="16"/>
      <c r="P553" s="47"/>
    </row>
    <row r="554" spans="2:16">
      <c r="B554" s="16"/>
      <c r="C554" s="16"/>
      <c r="D554" s="2"/>
      <c r="E554" s="16"/>
      <c r="F554" s="16"/>
      <c r="G554" s="2"/>
      <c r="H554" s="16"/>
      <c r="I554" s="16"/>
      <c r="J554" s="16"/>
      <c r="K554" s="16"/>
      <c r="L554" s="16"/>
      <c r="M554" s="16"/>
      <c r="N554" s="16"/>
      <c r="O554" s="16"/>
      <c r="P554" s="47"/>
    </row>
    <row r="555" spans="2:16">
      <c r="B555" s="16"/>
      <c r="C555" s="16"/>
      <c r="D555" s="2"/>
      <c r="E555" s="16"/>
      <c r="F555" s="16"/>
      <c r="G555" s="2"/>
      <c r="H555" s="16"/>
      <c r="I555" s="16"/>
      <c r="J555" s="16"/>
      <c r="K555" s="16"/>
      <c r="L555" s="16"/>
      <c r="M555" s="16"/>
      <c r="N555" s="16"/>
      <c r="O555" s="16"/>
      <c r="P555" s="47"/>
    </row>
    <row r="556" spans="2:16">
      <c r="B556" s="16"/>
      <c r="C556" s="16"/>
      <c r="D556" s="2"/>
      <c r="E556" s="16"/>
      <c r="F556" s="16"/>
      <c r="G556" s="2"/>
      <c r="H556" s="16"/>
      <c r="I556" s="16"/>
      <c r="J556" s="16"/>
      <c r="K556" s="16"/>
      <c r="L556" s="16"/>
      <c r="M556" s="16"/>
      <c r="N556" s="16"/>
      <c r="O556" s="16"/>
      <c r="P556" s="47"/>
    </row>
    <row r="557" spans="2:16">
      <c r="B557" s="16"/>
      <c r="C557" s="16"/>
      <c r="D557" s="2"/>
      <c r="E557" s="16"/>
      <c r="F557" s="16"/>
      <c r="G557" s="2"/>
      <c r="H557" s="16"/>
      <c r="I557" s="16"/>
      <c r="J557" s="16"/>
      <c r="K557" s="16"/>
      <c r="L557" s="16"/>
      <c r="M557" s="16"/>
      <c r="N557" s="16"/>
      <c r="O557" s="16"/>
      <c r="P557" s="47"/>
    </row>
    <row r="558" spans="2:16">
      <c r="B558" s="16"/>
      <c r="C558" s="16"/>
      <c r="D558" s="2"/>
      <c r="E558" s="16"/>
      <c r="F558" s="16"/>
      <c r="G558" s="2"/>
      <c r="H558" s="16"/>
      <c r="I558" s="16"/>
      <c r="J558" s="16"/>
      <c r="K558" s="16"/>
      <c r="L558" s="16"/>
      <c r="M558" s="16"/>
      <c r="N558" s="16"/>
      <c r="O558" s="16"/>
      <c r="P558" s="47"/>
    </row>
    <row r="559" spans="2:16">
      <c r="B559" s="16"/>
      <c r="C559" s="16"/>
      <c r="D559" s="2"/>
      <c r="E559" s="16"/>
      <c r="F559" s="16"/>
      <c r="G559" s="2"/>
      <c r="H559" s="16"/>
      <c r="I559" s="16"/>
      <c r="J559" s="16"/>
      <c r="K559" s="16"/>
      <c r="L559" s="16"/>
      <c r="M559" s="16"/>
      <c r="N559" s="16"/>
      <c r="O559" s="16"/>
      <c r="P559" s="47"/>
    </row>
    <row r="560" spans="2:16">
      <c r="B560" s="16"/>
      <c r="C560" s="16"/>
      <c r="D560" s="2"/>
      <c r="E560" s="16"/>
      <c r="F560" s="16"/>
      <c r="G560" s="2"/>
      <c r="H560" s="16"/>
      <c r="I560" s="16"/>
      <c r="J560" s="16"/>
      <c r="K560" s="16"/>
      <c r="L560" s="16"/>
      <c r="M560" s="16"/>
      <c r="N560" s="16"/>
      <c r="O560" s="16"/>
      <c r="P560" s="47"/>
    </row>
    <row r="561" spans="2:16">
      <c r="B561" s="16"/>
      <c r="C561" s="16"/>
      <c r="D561" s="2"/>
      <c r="E561" s="16"/>
      <c r="F561" s="16"/>
      <c r="G561" s="2"/>
      <c r="H561" s="16"/>
      <c r="I561" s="16"/>
      <c r="J561" s="16"/>
      <c r="K561" s="16"/>
      <c r="L561" s="16"/>
      <c r="M561" s="16"/>
      <c r="N561" s="16"/>
      <c r="O561" s="16"/>
      <c r="P561" s="47"/>
    </row>
    <row r="562" spans="2:16">
      <c r="B562" s="16"/>
      <c r="C562" s="16"/>
      <c r="D562" s="2"/>
      <c r="E562" s="16"/>
      <c r="F562" s="16"/>
      <c r="G562" s="2"/>
      <c r="H562" s="16"/>
      <c r="I562" s="16"/>
      <c r="J562" s="16"/>
      <c r="K562" s="16"/>
      <c r="L562" s="16"/>
      <c r="M562" s="16"/>
      <c r="N562" s="16"/>
      <c r="O562" s="16"/>
      <c r="P562" s="47"/>
    </row>
    <row r="563" spans="2:16">
      <c r="B563" s="16"/>
      <c r="C563" s="16"/>
      <c r="D563" s="2"/>
      <c r="E563" s="16"/>
      <c r="F563" s="16"/>
      <c r="G563" s="2"/>
      <c r="H563" s="16"/>
      <c r="I563" s="16"/>
      <c r="J563" s="16"/>
      <c r="K563" s="16"/>
      <c r="L563" s="16"/>
      <c r="M563" s="16"/>
      <c r="N563" s="16"/>
      <c r="O563" s="16"/>
      <c r="P563" s="47"/>
    </row>
    <row r="564" spans="2:16">
      <c r="B564" s="16"/>
      <c r="C564" s="16"/>
      <c r="D564" s="2"/>
      <c r="E564" s="16"/>
      <c r="F564" s="16"/>
      <c r="G564" s="2"/>
      <c r="H564" s="16"/>
      <c r="I564" s="16"/>
      <c r="J564" s="16"/>
      <c r="K564" s="16"/>
      <c r="L564" s="16"/>
      <c r="M564" s="16"/>
      <c r="N564" s="16"/>
      <c r="O564" s="16"/>
      <c r="P564" s="47"/>
    </row>
    <row r="565" spans="2:16">
      <c r="B565" s="16"/>
      <c r="C565" s="16"/>
      <c r="D565" s="2"/>
      <c r="E565" s="16"/>
      <c r="F565" s="16"/>
      <c r="G565" s="2"/>
      <c r="H565" s="16"/>
      <c r="I565" s="16"/>
      <c r="J565" s="16"/>
      <c r="K565" s="16"/>
      <c r="L565" s="16"/>
      <c r="M565" s="16"/>
      <c r="N565" s="16"/>
      <c r="O565" s="16"/>
      <c r="P565" s="47"/>
    </row>
    <row r="566" spans="2:16">
      <c r="B566" s="16"/>
      <c r="C566" s="16"/>
      <c r="D566" s="2"/>
      <c r="E566" s="16"/>
      <c r="F566" s="16"/>
      <c r="G566" s="2"/>
      <c r="H566" s="16"/>
      <c r="I566" s="16"/>
      <c r="J566" s="16"/>
      <c r="K566" s="16"/>
      <c r="L566" s="16"/>
      <c r="M566" s="16"/>
      <c r="N566" s="16"/>
      <c r="O566" s="16"/>
      <c r="P566" s="47"/>
    </row>
    <row r="567" spans="2:16">
      <c r="B567" s="16"/>
      <c r="C567" s="16"/>
      <c r="D567" s="2"/>
      <c r="E567" s="16"/>
      <c r="F567" s="16"/>
      <c r="G567" s="2"/>
      <c r="H567" s="16"/>
      <c r="I567" s="16"/>
      <c r="J567" s="16"/>
      <c r="K567" s="16"/>
      <c r="L567" s="16"/>
      <c r="M567" s="16"/>
      <c r="N567" s="16"/>
      <c r="O567" s="16"/>
      <c r="P567" s="47"/>
    </row>
    <row r="568" spans="2:16">
      <c r="B568" s="16"/>
      <c r="C568" s="16"/>
      <c r="D568" s="2"/>
      <c r="E568" s="16"/>
      <c r="F568" s="16"/>
      <c r="G568" s="2"/>
      <c r="H568" s="16"/>
      <c r="I568" s="16"/>
      <c r="J568" s="16"/>
      <c r="K568" s="16"/>
      <c r="L568" s="16"/>
      <c r="M568" s="16"/>
      <c r="N568" s="16"/>
      <c r="O568" s="16"/>
      <c r="P568" s="47"/>
    </row>
    <row r="569" spans="2:16">
      <c r="B569" s="16"/>
      <c r="C569" s="16"/>
      <c r="D569" s="2"/>
      <c r="E569" s="16"/>
      <c r="F569" s="16"/>
      <c r="G569" s="2"/>
      <c r="H569" s="16"/>
      <c r="I569" s="16"/>
      <c r="J569" s="16"/>
      <c r="K569" s="16"/>
      <c r="L569" s="16"/>
      <c r="M569" s="16"/>
      <c r="N569" s="16"/>
      <c r="O569" s="16"/>
      <c r="P569" s="47"/>
    </row>
    <row r="570" spans="2:16">
      <c r="B570" s="16"/>
      <c r="C570" s="16"/>
      <c r="D570" s="2"/>
      <c r="E570" s="16"/>
      <c r="F570" s="16"/>
      <c r="G570" s="2"/>
      <c r="H570" s="16"/>
      <c r="I570" s="16"/>
      <c r="J570" s="16"/>
      <c r="K570" s="16"/>
      <c r="L570" s="16"/>
      <c r="M570" s="16"/>
      <c r="N570" s="16"/>
      <c r="O570" s="16"/>
      <c r="P570" s="47"/>
    </row>
    <row r="571" spans="2:16">
      <c r="B571" s="16"/>
      <c r="C571" s="16"/>
      <c r="D571" s="2"/>
      <c r="E571" s="16"/>
      <c r="F571" s="16"/>
      <c r="G571" s="2"/>
      <c r="H571" s="16"/>
      <c r="I571" s="16"/>
      <c r="J571" s="16"/>
      <c r="K571" s="16"/>
      <c r="L571" s="16"/>
      <c r="M571" s="16"/>
      <c r="N571" s="16"/>
      <c r="O571" s="16"/>
      <c r="P571" s="47"/>
    </row>
    <row r="572" spans="2:16">
      <c r="B572" s="16"/>
      <c r="C572" s="16"/>
      <c r="D572" s="2"/>
      <c r="E572" s="16"/>
      <c r="F572" s="16"/>
      <c r="G572" s="2"/>
      <c r="H572" s="16"/>
      <c r="I572" s="16"/>
      <c r="J572" s="16"/>
      <c r="K572" s="16"/>
      <c r="L572" s="16"/>
      <c r="M572" s="16"/>
      <c r="N572" s="16"/>
      <c r="O572" s="16"/>
      <c r="P572" s="47"/>
    </row>
    <row r="573" spans="2:16">
      <c r="B573" s="16"/>
      <c r="C573" s="16"/>
      <c r="D573" s="2"/>
      <c r="E573" s="16"/>
      <c r="F573" s="16"/>
      <c r="G573" s="2"/>
      <c r="H573" s="16"/>
      <c r="I573" s="16"/>
      <c r="J573" s="16"/>
      <c r="K573" s="16"/>
      <c r="L573" s="16"/>
      <c r="M573" s="16"/>
      <c r="N573" s="16"/>
      <c r="O573" s="16"/>
      <c r="P573" s="47"/>
    </row>
    <row r="574" spans="2:16">
      <c r="B574" s="16"/>
      <c r="C574" s="16"/>
      <c r="D574" s="2"/>
      <c r="E574" s="16"/>
      <c r="F574" s="16"/>
      <c r="G574" s="2"/>
      <c r="H574" s="16"/>
      <c r="I574" s="16"/>
      <c r="J574" s="16"/>
      <c r="K574" s="16"/>
      <c r="L574" s="16"/>
      <c r="M574" s="16"/>
      <c r="N574" s="16"/>
      <c r="O574" s="16"/>
      <c r="P574" s="47"/>
    </row>
    <row r="575" spans="2:16">
      <c r="B575" s="16"/>
      <c r="C575" s="16"/>
      <c r="D575" s="2"/>
      <c r="E575" s="16"/>
      <c r="F575" s="16"/>
      <c r="G575" s="2"/>
      <c r="H575" s="16"/>
      <c r="I575" s="16"/>
      <c r="J575" s="16"/>
      <c r="K575" s="16"/>
      <c r="L575" s="16"/>
      <c r="M575" s="16"/>
      <c r="N575" s="16"/>
      <c r="O575" s="16"/>
      <c r="P575" s="47"/>
    </row>
    <row r="576" spans="2:16">
      <c r="B576" s="16"/>
      <c r="C576" s="16"/>
      <c r="D576" s="2"/>
      <c r="E576" s="16"/>
      <c r="F576" s="16"/>
      <c r="G576" s="2"/>
      <c r="H576" s="16"/>
      <c r="I576" s="16"/>
      <c r="J576" s="16"/>
      <c r="K576" s="16"/>
      <c r="L576" s="16"/>
      <c r="M576" s="16"/>
      <c r="N576" s="16"/>
      <c r="O576" s="16"/>
      <c r="P576" s="47"/>
    </row>
    <row r="577" spans="2:16">
      <c r="B577" s="16"/>
      <c r="C577" s="16"/>
      <c r="D577" s="2"/>
      <c r="E577" s="16"/>
      <c r="F577" s="16"/>
      <c r="G577" s="2"/>
      <c r="H577" s="16"/>
      <c r="I577" s="16"/>
      <c r="J577" s="16"/>
      <c r="K577" s="16"/>
      <c r="L577" s="16"/>
      <c r="M577" s="16"/>
      <c r="N577" s="16"/>
      <c r="O577" s="16"/>
      <c r="P577" s="47"/>
    </row>
    <row r="578" spans="2:16">
      <c r="B578" s="16"/>
      <c r="C578" s="16"/>
      <c r="D578" s="2"/>
      <c r="E578" s="16"/>
      <c r="F578" s="16"/>
      <c r="G578" s="2"/>
      <c r="H578" s="16"/>
      <c r="I578" s="16"/>
      <c r="J578" s="16"/>
      <c r="K578" s="16"/>
      <c r="L578" s="16"/>
      <c r="M578" s="16"/>
      <c r="N578" s="16"/>
      <c r="O578" s="16"/>
      <c r="P578" s="47"/>
    </row>
    <row r="579" spans="2:16">
      <c r="B579" s="16"/>
      <c r="C579" s="16"/>
      <c r="D579" s="2"/>
      <c r="E579" s="16"/>
      <c r="F579" s="16"/>
      <c r="G579" s="2"/>
      <c r="H579" s="16"/>
      <c r="I579" s="16"/>
      <c r="J579" s="16"/>
      <c r="K579" s="16"/>
      <c r="L579" s="16"/>
      <c r="M579" s="16"/>
      <c r="N579" s="16"/>
      <c r="O579" s="16"/>
      <c r="P579" s="47"/>
    </row>
    <row r="580" spans="2:16">
      <c r="B580" s="16"/>
      <c r="C580" s="16"/>
      <c r="D580" s="2"/>
      <c r="E580" s="16"/>
      <c r="F580" s="16"/>
      <c r="G580" s="2"/>
      <c r="H580" s="16"/>
      <c r="I580" s="16"/>
      <c r="J580" s="16"/>
      <c r="K580" s="16"/>
      <c r="L580" s="16"/>
      <c r="M580" s="16"/>
      <c r="N580" s="16"/>
      <c r="O580" s="16"/>
      <c r="P580" s="47"/>
    </row>
    <row r="581" spans="2:16">
      <c r="B581" s="16"/>
      <c r="C581" s="16"/>
      <c r="D581" s="2"/>
      <c r="E581" s="16"/>
      <c r="F581" s="16"/>
      <c r="G581" s="2"/>
      <c r="H581" s="16"/>
      <c r="I581" s="16"/>
      <c r="J581" s="16"/>
      <c r="K581" s="16"/>
      <c r="L581" s="16"/>
      <c r="M581" s="16"/>
      <c r="N581" s="16"/>
      <c r="O581" s="16"/>
      <c r="P581" s="47"/>
    </row>
    <row r="582" spans="2:16">
      <c r="B582" s="16"/>
      <c r="C582" s="16"/>
      <c r="D582" s="2"/>
      <c r="E582" s="16"/>
      <c r="F582" s="16"/>
      <c r="G582" s="2"/>
      <c r="H582" s="16"/>
      <c r="I582" s="16"/>
      <c r="J582" s="16"/>
      <c r="K582" s="16"/>
      <c r="L582" s="16"/>
      <c r="M582" s="16"/>
      <c r="N582" s="16"/>
      <c r="O582" s="16"/>
      <c r="P582" s="47"/>
    </row>
    <row r="583" spans="2:16">
      <c r="B583" s="16"/>
      <c r="C583" s="16"/>
      <c r="D583" s="2"/>
      <c r="E583" s="16"/>
      <c r="F583" s="16"/>
      <c r="G583" s="2"/>
      <c r="H583" s="16"/>
      <c r="I583" s="16"/>
      <c r="J583" s="16"/>
      <c r="K583" s="16"/>
      <c r="L583" s="16"/>
      <c r="M583" s="16"/>
      <c r="N583" s="16"/>
      <c r="O583" s="16"/>
      <c r="P583" s="47"/>
    </row>
    <row r="584" spans="2:16">
      <c r="B584" s="16"/>
      <c r="C584" s="16"/>
      <c r="D584" s="2"/>
      <c r="E584" s="16"/>
      <c r="F584" s="16"/>
      <c r="G584" s="2"/>
      <c r="H584" s="16"/>
      <c r="I584" s="16"/>
      <c r="J584" s="16"/>
      <c r="K584" s="16"/>
      <c r="L584" s="16"/>
      <c r="M584" s="16"/>
      <c r="N584" s="16"/>
      <c r="O584" s="16"/>
      <c r="P584" s="47"/>
    </row>
    <row r="585" spans="2:16">
      <c r="B585" s="16"/>
      <c r="C585" s="16"/>
      <c r="D585" s="2"/>
      <c r="E585" s="16"/>
      <c r="F585" s="16"/>
      <c r="G585" s="2"/>
      <c r="H585" s="16"/>
      <c r="I585" s="16"/>
      <c r="J585" s="16"/>
      <c r="K585" s="16"/>
      <c r="L585" s="16"/>
      <c r="M585" s="16"/>
      <c r="N585" s="16"/>
      <c r="O585" s="16"/>
      <c r="P585" s="47"/>
    </row>
    <row r="586" spans="2:16">
      <c r="B586" s="16"/>
      <c r="C586" s="16"/>
      <c r="D586" s="2"/>
      <c r="E586" s="16"/>
      <c r="F586" s="16"/>
      <c r="G586" s="2"/>
      <c r="H586" s="16"/>
      <c r="I586" s="16"/>
      <c r="J586" s="16"/>
      <c r="K586" s="16"/>
      <c r="L586" s="16"/>
      <c r="M586" s="16"/>
      <c r="N586" s="16"/>
      <c r="O586" s="16"/>
      <c r="P586" s="47"/>
    </row>
    <row r="587" spans="2:16">
      <c r="B587" s="16"/>
      <c r="C587" s="16"/>
      <c r="D587" s="2"/>
      <c r="E587" s="16"/>
      <c r="F587" s="16"/>
      <c r="G587" s="2"/>
      <c r="H587" s="16"/>
      <c r="I587" s="16"/>
      <c r="J587" s="16"/>
      <c r="K587" s="16"/>
      <c r="L587" s="16"/>
      <c r="M587" s="16"/>
      <c r="N587" s="16"/>
      <c r="O587" s="16"/>
      <c r="P587" s="47"/>
    </row>
    <row r="588" spans="2:16">
      <c r="B588" s="16"/>
      <c r="C588" s="16"/>
      <c r="D588" s="2"/>
      <c r="E588" s="16"/>
      <c r="F588" s="16"/>
      <c r="G588" s="2"/>
      <c r="H588" s="16"/>
      <c r="I588" s="16"/>
      <c r="J588" s="16"/>
      <c r="K588" s="16"/>
      <c r="L588" s="16"/>
      <c r="M588" s="16"/>
      <c r="N588" s="16"/>
      <c r="O588" s="16"/>
      <c r="P588" s="47"/>
    </row>
    <row r="589" spans="2:16">
      <c r="B589" s="16"/>
      <c r="C589" s="16"/>
      <c r="D589" s="2"/>
      <c r="E589" s="16"/>
      <c r="F589" s="16"/>
      <c r="G589" s="2"/>
      <c r="H589" s="16"/>
      <c r="I589" s="16"/>
      <c r="J589" s="16"/>
      <c r="K589" s="16"/>
      <c r="L589" s="16"/>
      <c r="M589" s="16"/>
      <c r="N589" s="16"/>
      <c r="O589" s="16"/>
      <c r="P589" s="47"/>
    </row>
    <row r="590" spans="2:16">
      <c r="B590" s="16"/>
      <c r="C590" s="16"/>
      <c r="D590" s="2"/>
      <c r="E590" s="16"/>
      <c r="F590" s="16"/>
      <c r="G590" s="2"/>
      <c r="H590" s="16"/>
      <c r="I590" s="16"/>
      <c r="J590" s="16"/>
      <c r="K590" s="16"/>
      <c r="L590" s="16"/>
      <c r="M590" s="16"/>
      <c r="N590" s="16"/>
      <c r="O590" s="16"/>
      <c r="P590" s="47"/>
    </row>
    <row r="591" spans="2:16">
      <c r="B591" s="16"/>
      <c r="C591" s="16"/>
      <c r="D591" s="2"/>
      <c r="E591" s="16"/>
      <c r="F591" s="16"/>
      <c r="G591" s="2"/>
      <c r="H591" s="16"/>
      <c r="I591" s="16"/>
      <c r="J591" s="16"/>
      <c r="K591" s="16"/>
      <c r="L591" s="16"/>
      <c r="M591" s="16"/>
      <c r="N591" s="16"/>
      <c r="O591" s="16"/>
      <c r="P591" s="47"/>
    </row>
    <row r="592" spans="2:16">
      <c r="B592" s="16"/>
      <c r="C592" s="16"/>
      <c r="D592" s="2"/>
      <c r="E592" s="16"/>
      <c r="F592" s="16"/>
      <c r="G592" s="2"/>
      <c r="H592" s="16"/>
      <c r="I592" s="16"/>
      <c r="J592" s="16"/>
      <c r="K592" s="16"/>
      <c r="L592" s="16"/>
      <c r="M592" s="16"/>
      <c r="N592" s="16"/>
      <c r="O592" s="16"/>
      <c r="P592" s="47"/>
    </row>
    <row r="593" spans="2:16">
      <c r="B593" s="16"/>
      <c r="C593" s="16"/>
      <c r="D593" s="2"/>
      <c r="E593" s="16"/>
      <c r="F593" s="16"/>
      <c r="G593" s="2"/>
      <c r="H593" s="16"/>
      <c r="I593" s="16"/>
      <c r="J593" s="16"/>
      <c r="K593" s="16"/>
      <c r="L593" s="16"/>
      <c r="M593" s="16"/>
      <c r="N593" s="16"/>
      <c r="O593" s="16"/>
      <c r="P593" s="47"/>
    </row>
    <row r="594" spans="2:16">
      <c r="B594" s="16"/>
      <c r="C594" s="16"/>
      <c r="D594" s="2"/>
      <c r="E594" s="16"/>
      <c r="F594" s="16"/>
      <c r="G594" s="2"/>
      <c r="H594" s="16"/>
      <c r="I594" s="16"/>
      <c r="J594" s="16"/>
      <c r="K594" s="16"/>
      <c r="L594" s="16"/>
      <c r="M594" s="16"/>
      <c r="N594" s="16"/>
      <c r="O594" s="16"/>
      <c r="P594" s="47"/>
    </row>
    <row r="595" spans="2:16">
      <c r="B595" s="16"/>
      <c r="C595" s="16"/>
      <c r="D595" s="2"/>
      <c r="E595" s="16"/>
      <c r="F595" s="16"/>
      <c r="G595" s="2"/>
      <c r="H595" s="16"/>
      <c r="I595" s="16"/>
      <c r="J595" s="16"/>
      <c r="K595" s="16"/>
      <c r="L595" s="16"/>
      <c r="M595" s="16"/>
      <c r="N595" s="16"/>
      <c r="O595" s="16"/>
      <c r="P595" s="47"/>
    </row>
    <row r="596" spans="2:16">
      <c r="B596" s="16"/>
      <c r="C596" s="16"/>
      <c r="D596" s="2"/>
      <c r="E596" s="16"/>
      <c r="F596" s="16"/>
      <c r="G596" s="2"/>
      <c r="H596" s="16"/>
      <c r="I596" s="16"/>
      <c r="J596" s="16"/>
      <c r="K596" s="16"/>
      <c r="L596" s="16"/>
      <c r="M596" s="16"/>
      <c r="N596" s="16"/>
      <c r="O596" s="16"/>
      <c r="P596" s="47"/>
    </row>
    <row r="597" spans="2:16">
      <c r="B597" s="16"/>
      <c r="C597" s="16"/>
      <c r="D597" s="2"/>
      <c r="E597" s="16"/>
      <c r="F597" s="16"/>
      <c r="G597" s="2"/>
      <c r="H597" s="16"/>
      <c r="I597" s="16"/>
      <c r="J597" s="16"/>
      <c r="K597" s="16"/>
      <c r="L597" s="16"/>
      <c r="M597" s="16"/>
      <c r="N597" s="16"/>
      <c r="O597" s="16"/>
      <c r="P597" s="47"/>
    </row>
    <row r="598" spans="2:16">
      <c r="B598" s="16"/>
      <c r="C598" s="16"/>
      <c r="D598" s="2"/>
      <c r="E598" s="16"/>
      <c r="F598" s="16"/>
      <c r="G598" s="2"/>
      <c r="H598" s="16"/>
      <c r="I598" s="16"/>
      <c r="J598" s="16"/>
      <c r="K598" s="16"/>
      <c r="L598" s="16"/>
      <c r="M598" s="16"/>
      <c r="N598" s="16"/>
      <c r="O598" s="16"/>
      <c r="P598" s="47"/>
    </row>
    <row r="599" spans="2:16">
      <c r="B599" s="16"/>
      <c r="C599" s="16"/>
      <c r="D599" s="2"/>
      <c r="E599" s="16"/>
      <c r="F599" s="16"/>
      <c r="G599" s="2"/>
      <c r="H599" s="16"/>
      <c r="I599" s="16"/>
      <c r="J599" s="16"/>
      <c r="K599" s="16"/>
      <c r="L599" s="16"/>
      <c r="M599" s="16"/>
      <c r="N599" s="16"/>
      <c r="O599" s="16"/>
      <c r="P599" s="47"/>
    </row>
    <row r="600" spans="2:16">
      <c r="B600" s="16"/>
      <c r="C600" s="16"/>
      <c r="D600" s="2"/>
      <c r="E600" s="16"/>
      <c r="F600" s="16"/>
      <c r="G600" s="2"/>
      <c r="H600" s="16"/>
      <c r="I600" s="16"/>
      <c r="J600" s="16"/>
      <c r="K600" s="16"/>
      <c r="L600" s="16"/>
      <c r="M600" s="16"/>
      <c r="N600" s="16"/>
      <c r="O600" s="16"/>
      <c r="P600" s="47"/>
    </row>
    <row r="601" spans="2:16">
      <c r="B601" s="16"/>
      <c r="C601" s="16"/>
      <c r="D601" s="2"/>
      <c r="E601" s="16"/>
      <c r="F601" s="16"/>
      <c r="G601" s="2"/>
      <c r="H601" s="16"/>
      <c r="I601" s="16"/>
      <c r="J601" s="16"/>
      <c r="K601" s="16"/>
      <c r="L601" s="16"/>
      <c r="M601" s="16"/>
      <c r="N601" s="16"/>
      <c r="O601" s="16"/>
      <c r="P601" s="47"/>
    </row>
    <row r="602" spans="2:16">
      <c r="B602" s="16"/>
      <c r="C602" s="16"/>
      <c r="D602" s="2"/>
      <c r="E602" s="16"/>
      <c r="F602" s="16"/>
      <c r="G602" s="2"/>
      <c r="H602" s="16"/>
      <c r="I602" s="16"/>
      <c r="J602" s="16"/>
      <c r="K602" s="16"/>
      <c r="L602" s="16"/>
      <c r="M602" s="16"/>
      <c r="N602" s="16"/>
      <c r="O602" s="16"/>
      <c r="P602" s="47"/>
    </row>
    <row r="603" spans="2:16">
      <c r="B603" s="16"/>
      <c r="C603" s="16"/>
      <c r="D603" s="2"/>
      <c r="E603" s="16"/>
      <c r="F603" s="16"/>
      <c r="G603" s="2"/>
      <c r="H603" s="16"/>
      <c r="I603" s="16"/>
      <c r="J603" s="16"/>
      <c r="K603" s="16"/>
      <c r="L603" s="16"/>
      <c r="M603" s="16"/>
      <c r="N603" s="16"/>
      <c r="O603" s="16"/>
      <c r="P603" s="47"/>
    </row>
    <row r="604" spans="2:16">
      <c r="B604" s="16"/>
      <c r="C604" s="16"/>
      <c r="D604" s="2"/>
      <c r="E604" s="16"/>
      <c r="F604" s="16"/>
      <c r="G604" s="2"/>
      <c r="H604" s="16"/>
      <c r="I604" s="16"/>
      <c r="J604" s="16"/>
      <c r="K604" s="16"/>
      <c r="L604" s="16"/>
      <c r="M604" s="16"/>
      <c r="N604" s="16"/>
      <c r="O604" s="16"/>
      <c r="P604" s="47"/>
    </row>
    <row r="605" spans="2:16">
      <c r="B605" s="16"/>
      <c r="C605" s="16"/>
      <c r="D605" s="2"/>
      <c r="E605" s="16"/>
      <c r="F605" s="16"/>
      <c r="G605" s="2"/>
      <c r="H605" s="16"/>
      <c r="I605" s="16"/>
      <c r="J605" s="16"/>
      <c r="K605" s="16"/>
      <c r="L605" s="16"/>
      <c r="M605" s="16"/>
      <c r="N605" s="16"/>
      <c r="O605" s="16"/>
      <c r="P605" s="47"/>
    </row>
    <row r="606" spans="2:16">
      <c r="B606" s="16"/>
      <c r="C606" s="16"/>
      <c r="D606" s="2"/>
      <c r="E606" s="16"/>
      <c r="F606" s="16"/>
      <c r="G606" s="2"/>
      <c r="H606" s="16"/>
      <c r="I606" s="16"/>
      <c r="J606" s="16"/>
      <c r="K606" s="16"/>
      <c r="L606" s="16"/>
      <c r="M606" s="16"/>
      <c r="N606" s="16"/>
      <c r="O606" s="16"/>
      <c r="P606" s="47"/>
    </row>
    <row r="607" spans="2:16">
      <c r="B607" s="16"/>
      <c r="C607" s="16"/>
      <c r="D607" s="2"/>
      <c r="E607" s="16"/>
      <c r="F607" s="16"/>
      <c r="G607" s="2"/>
      <c r="H607" s="16"/>
      <c r="I607" s="16"/>
      <c r="J607" s="16"/>
      <c r="K607" s="16"/>
      <c r="L607" s="16"/>
      <c r="M607" s="16"/>
      <c r="N607" s="16"/>
      <c r="O607" s="16"/>
      <c r="P607" s="47"/>
    </row>
    <row r="608" spans="2:16">
      <c r="B608" s="16"/>
      <c r="C608" s="16"/>
      <c r="D608" s="2"/>
      <c r="E608" s="16"/>
      <c r="F608" s="16"/>
      <c r="G608" s="2"/>
      <c r="H608" s="16"/>
      <c r="I608" s="16"/>
      <c r="J608" s="16"/>
      <c r="K608" s="16"/>
      <c r="L608" s="16"/>
      <c r="M608" s="16"/>
      <c r="N608" s="16"/>
      <c r="O608" s="16"/>
      <c r="P608" s="47"/>
    </row>
    <row r="609" spans="2:16">
      <c r="B609" s="16"/>
      <c r="C609" s="16"/>
      <c r="D609" s="2"/>
      <c r="E609" s="16"/>
      <c r="F609" s="16"/>
      <c r="G609" s="2"/>
      <c r="H609" s="16"/>
      <c r="I609" s="16"/>
      <c r="J609" s="16"/>
      <c r="K609" s="16"/>
      <c r="L609" s="16"/>
      <c r="M609" s="16"/>
      <c r="N609" s="16"/>
      <c r="O609" s="16"/>
      <c r="P609" s="47"/>
    </row>
    <row r="610" spans="2:16">
      <c r="B610" s="16"/>
      <c r="C610" s="16"/>
      <c r="D610" s="2"/>
      <c r="E610" s="16"/>
      <c r="F610" s="16"/>
      <c r="G610" s="2"/>
      <c r="H610" s="16"/>
      <c r="I610" s="16"/>
      <c r="J610" s="16"/>
      <c r="K610" s="16"/>
      <c r="L610" s="16"/>
      <c r="M610" s="16"/>
      <c r="N610" s="16"/>
      <c r="O610" s="16"/>
      <c r="P610" s="47"/>
    </row>
    <row r="611" spans="2:16">
      <c r="B611" s="16"/>
      <c r="C611" s="16"/>
      <c r="D611" s="2"/>
      <c r="E611" s="16"/>
      <c r="F611" s="16"/>
      <c r="G611" s="2"/>
      <c r="H611" s="16"/>
      <c r="I611" s="16"/>
      <c r="J611" s="16"/>
      <c r="K611" s="16"/>
      <c r="L611" s="16"/>
      <c r="M611" s="16"/>
      <c r="N611" s="16"/>
      <c r="O611" s="16"/>
      <c r="P611" s="47"/>
    </row>
    <row r="612" spans="2:16">
      <c r="B612" s="16"/>
      <c r="C612" s="16"/>
      <c r="D612" s="2"/>
      <c r="E612" s="16"/>
      <c r="F612" s="16"/>
      <c r="G612" s="2"/>
      <c r="H612" s="16"/>
      <c r="I612" s="16"/>
      <c r="J612" s="16"/>
      <c r="K612" s="16"/>
      <c r="L612" s="16"/>
      <c r="M612" s="16"/>
      <c r="N612" s="16"/>
      <c r="O612" s="16"/>
      <c r="P612" s="47"/>
    </row>
    <row r="613" spans="2:16">
      <c r="B613" s="16"/>
      <c r="C613" s="16"/>
      <c r="D613" s="2"/>
      <c r="E613" s="16"/>
      <c r="F613" s="16"/>
      <c r="G613" s="2"/>
      <c r="H613" s="16"/>
      <c r="I613" s="16"/>
      <c r="J613" s="16"/>
      <c r="K613" s="16"/>
      <c r="L613" s="16"/>
      <c r="M613" s="16"/>
      <c r="N613" s="16"/>
      <c r="O613" s="16"/>
      <c r="P613" s="47"/>
    </row>
    <row r="614" spans="2:16">
      <c r="B614" s="16"/>
      <c r="C614" s="16"/>
      <c r="D614" s="2"/>
      <c r="E614" s="16"/>
      <c r="F614" s="16"/>
      <c r="G614" s="2"/>
      <c r="H614" s="16"/>
      <c r="I614" s="16"/>
      <c r="J614" s="16"/>
      <c r="K614" s="16"/>
      <c r="L614" s="16"/>
      <c r="M614" s="16"/>
      <c r="N614" s="16"/>
      <c r="O614" s="16"/>
      <c r="P614" s="47"/>
    </row>
    <row r="615" spans="2:16">
      <c r="B615" s="16"/>
      <c r="C615" s="16"/>
      <c r="D615" s="2"/>
      <c r="E615" s="16"/>
      <c r="F615" s="16"/>
      <c r="G615" s="2"/>
      <c r="H615" s="16"/>
      <c r="I615" s="16"/>
      <c r="J615" s="16"/>
      <c r="K615" s="16"/>
      <c r="L615" s="16"/>
      <c r="M615" s="16"/>
      <c r="N615" s="16"/>
      <c r="O615" s="16"/>
      <c r="P615" s="47"/>
    </row>
    <row r="616" spans="2:16">
      <c r="B616" s="16"/>
      <c r="C616" s="16"/>
      <c r="D616" s="2"/>
      <c r="E616" s="16"/>
      <c r="F616" s="16"/>
      <c r="G616" s="2"/>
      <c r="H616" s="16"/>
      <c r="I616" s="16"/>
      <c r="J616" s="16"/>
      <c r="K616" s="16"/>
      <c r="L616" s="16"/>
      <c r="M616" s="16"/>
      <c r="N616" s="16"/>
      <c r="O616" s="16"/>
      <c r="P616" s="47"/>
    </row>
    <row r="617" spans="2:16">
      <c r="B617" s="16"/>
      <c r="C617" s="16"/>
      <c r="D617" s="2"/>
      <c r="E617" s="16"/>
      <c r="F617" s="16"/>
      <c r="G617" s="2"/>
      <c r="H617" s="16"/>
      <c r="I617" s="16"/>
      <c r="J617" s="16"/>
      <c r="K617" s="16"/>
      <c r="L617" s="16"/>
      <c r="M617" s="16"/>
      <c r="N617" s="16"/>
      <c r="O617" s="16"/>
      <c r="P617" s="47"/>
    </row>
    <row r="618" spans="2:16">
      <c r="B618" s="16"/>
      <c r="C618" s="16"/>
      <c r="D618" s="2"/>
      <c r="E618" s="16"/>
      <c r="F618" s="16"/>
      <c r="G618" s="2"/>
      <c r="H618" s="16"/>
      <c r="I618" s="16"/>
      <c r="J618" s="16"/>
      <c r="K618" s="16"/>
      <c r="L618" s="16"/>
      <c r="M618" s="16"/>
      <c r="N618" s="16"/>
      <c r="O618" s="16"/>
      <c r="P618" s="47"/>
    </row>
    <row r="619" spans="2:16">
      <c r="B619" s="16"/>
      <c r="C619" s="16"/>
      <c r="D619" s="2"/>
      <c r="E619" s="16"/>
      <c r="F619" s="16"/>
      <c r="G619" s="2"/>
      <c r="H619" s="16"/>
      <c r="I619" s="16"/>
      <c r="J619" s="16"/>
      <c r="K619" s="16"/>
      <c r="L619" s="16"/>
      <c r="M619" s="16"/>
      <c r="N619" s="16"/>
      <c r="O619" s="16"/>
      <c r="P619" s="47"/>
    </row>
    <row r="620" spans="2:16">
      <c r="B620" s="16"/>
      <c r="C620" s="16"/>
      <c r="D620" s="2"/>
      <c r="E620" s="16"/>
      <c r="F620" s="16"/>
      <c r="G620" s="2"/>
      <c r="H620" s="16"/>
      <c r="I620" s="16"/>
      <c r="J620" s="16"/>
      <c r="K620" s="16"/>
      <c r="L620" s="16"/>
      <c r="M620" s="16"/>
      <c r="N620" s="16"/>
      <c r="O620" s="16"/>
      <c r="P620" s="47"/>
    </row>
    <row r="621" spans="2:16">
      <c r="B621" s="16"/>
      <c r="C621" s="16"/>
      <c r="D621" s="2"/>
      <c r="E621" s="16"/>
      <c r="F621" s="16"/>
      <c r="G621" s="2"/>
      <c r="H621" s="16"/>
      <c r="I621" s="16"/>
      <c r="J621" s="16"/>
      <c r="K621" s="16"/>
      <c r="L621" s="16"/>
      <c r="M621" s="16"/>
      <c r="N621" s="16"/>
      <c r="O621" s="16"/>
      <c r="P621" s="47"/>
    </row>
    <row r="622" spans="2:16">
      <c r="B622" s="16"/>
      <c r="C622" s="16"/>
      <c r="D622" s="2"/>
      <c r="E622" s="16"/>
      <c r="F622" s="16"/>
      <c r="G622" s="2"/>
      <c r="H622" s="16"/>
      <c r="I622" s="16"/>
      <c r="J622" s="16"/>
      <c r="K622" s="16"/>
      <c r="L622" s="16"/>
      <c r="M622" s="16"/>
      <c r="N622" s="16"/>
      <c r="O622" s="16"/>
      <c r="P622" s="47"/>
    </row>
    <row r="623" spans="2:16">
      <c r="B623" s="16"/>
      <c r="C623" s="16"/>
      <c r="D623" s="2"/>
      <c r="E623" s="16"/>
      <c r="F623" s="16"/>
      <c r="G623" s="2"/>
      <c r="H623" s="16"/>
      <c r="I623" s="16"/>
      <c r="J623" s="16"/>
      <c r="K623" s="16"/>
      <c r="L623" s="16"/>
      <c r="M623" s="16"/>
      <c r="N623" s="16"/>
      <c r="O623" s="16"/>
      <c r="P623" s="47"/>
    </row>
    <row r="624" spans="2:16">
      <c r="B624" s="16"/>
      <c r="C624" s="16"/>
      <c r="D624" s="2"/>
      <c r="E624" s="16"/>
      <c r="F624" s="16"/>
      <c r="G624" s="2"/>
      <c r="H624" s="16"/>
      <c r="I624" s="16"/>
      <c r="J624" s="16"/>
      <c r="K624" s="16"/>
      <c r="L624" s="16"/>
      <c r="M624" s="16"/>
      <c r="N624" s="16"/>
      <c r="O624" s="16"/>
      <c r="P624" s="47"/>
    </row>
    <row r="625" spans="2:16">
      <c r="B625" s="16"/>
      <c r="C625" s="16"/>
      <c r="D625" s="2"/>
      <c r="E625" s="16"/>
      <c r="F625" s="16"/>
      <c r="G625" s="2"/>
      <c r="H625" s="16"/>
      <c r="I625" s="16"/>
      <c r="J625" s="16"/>
      <c r="K625" s="16"/>
      <c r="L625" s="16"/>
      <c r="M625" s="16"/>
      <c r="N625" s="16"/>
      <c r="O625" s="16"/>
      <c r="P625" s="47"/>
    </row>
    <row r="626" spans="2:16">
      <c r="B626" s="16"/>
      <c r="C626" s="16"/>
      <c r="D626" s="2"/>
      <c r="E626" s="16"/>
      <c r="F626" s="16"/>
      <c r="G626" s="2"/>
      <c r="H626" s="16"/>
      <c r="I626" s="16"/>
      <c r="J626" s="16"/>
      <c r="K626" s="16"/>
      <c r="L626" s="16"/>
      <c r="M626" s="16"/>
      <c r="N626" s="16"/>
      <c r="O626" s="16"/>
      <c r="P626" s="47"/>
    </row>
    <row r="627" spans="2:16">
      <c r="B627" s="16"/>
      <c r="C627" s="16"/>
      <c r="D627" s="2"/>
      <c r="E627" s="16"/>
      <c r="F627" s="16"/>
      <c r="G627" s="2"/>
      <c r="H627" s="16"/>
      <c r="I627" s="16"/>
      <c r="J627" s="16"/>
      <c r="K627" s="16"/>
      <c r="L627" s="16"/>
      <c r="M627" s="16"/>
      <c r="N627" s="16"/>
      <c r="O627" s="16"/>
      <c r="P627" s="47"/>
    </row>
    <row r="628" spans="2:16">
      <c r="B628" s="16"/>
      <c r="C628" s="16"/>
      <c r="D628" s="2"/>
      <c r="E628" s="16"/>
      <c r="F628" s="16"/>
      <c r="G628" s="2"/>
      <c r="H628" s="16"/>
      <c r="I628" s="16"/>
      <c r="J628" s="16"/>
      <c r="K628" s="16"/>
      <c r="L628" s="16"/>
      <c r="M628" s="16"/>
      <c r="N628" s="16"/>
      <c r="O628" s="16"/>
      <c r="P628" s="47"/>
    </row>
    <row r="629" spans="2:16">
      <c r="B629" s="16"/>
      <c r="C629" s="16"/>
      <c r="D629" s="2"/>
      <c r="E629" s="16"/>
      <c r="F629" s="16"/>
      <c r="G629" s="2"/>
      <c r="H629" s="16"/>
      <c r="I629" s="16"/>
      <c r="J629" s="16"/>
      <c r="K629" s="16"/>
      <c r="L629" s="16"/>
      <c r="M629" s="16"/>
      <c r="N629" s="16"/>
      <c r="O629" s="16"/>
      <c r="P629" s="47"/>
    </row>
    <row r="630" spans="2:16">
      <c r="B630" s="16"/>
      <c r="C630" s="16"/>
      <c r="D630" s="2"/>
      <c r="E630" s="16"/>
      <c r="F630" s="16"/>
      <c r="G630" s="2"/>
      <c r="H630" s="16"/>
      <c r="I630" s="16"/>
      <c r="J630" s="16"/>
      <c r="K630" s="16"/>
      <c r="L630" s="16"/>
      <c r="M630" s="16"/>
      <c r="N630" s="16"/>
      <c r="O630" s="16"/>
      <c r="P630" s="47"/>
    </row>
    <row r="631" spans="2:16">
      <c r="B631" s="16"/>
      <c r="C631" s="16"/>
      <c r="D631" s="2"/>
      <c r="E631" s="16"/>
      <c r="F631" s="16"/>
      <c r="G631" s="2"/>
      <c r="H631" s="16"/>
      <c r="I631" s="16"/>
      <c r="J631" s="16"/>
      <c r="K631" s="16"/>
      <c r="L631" s="16"/>
      <c r="M631" s="16"/>
      <c r="N631" s="16"/>
      <c r="O631" s="16"/>
      <c r="P631" s="47"/>
    </row>
    <row r="632" spans="2:16">
      <c r="B632" s="16"/>
      <c r="C632" s="16"/>
      <c r="D632" s="2"/>
      <c r="E632" s="16"/>
      <c r="F632" s="16"/>
      <c r="G632" s="2"/>
      <c r="H632" s="16"/>
      <c r="I632" s="16"/>
      <c r="J632" s="16"/>
      <c r="K632" s="16"/>
      <c r="L632" s="16"/>
      <c r="M632" s="16"/>
      <c r="N632" s="16"/>
      <c r="O632" s="16"/>
      <c r="P632" s="47"/>
    </row>
    <row r="633" spans="2:16">
      <c r="B633" s="16"/>
      <c r="C633" s="16"/>
      <c r="D633" s="2"/>
      <c r="E633" s="16"/>
      <c r="F633" s="16"/>
      <c r="G633" s="2"/>
      <c r="H633" s="16"/>
      <c r="I633" s="16"/>
      <c r="J633" s="16"/>
      <c r="K633" s="16"/>
      <c r="L633" s="16"/>
      <c r="M633" s="16"/>
      <c r="N633" s="16"/>
      <c r="O633" s="16"/>
      <c r="P633" s="47"/>
    </row>
    <row r="634" spans="2:16">
      <c r="B634" s="16"/>
      <c r="C634" s="16"/>
      <c r="D634" s="2"/>
      <c r="E634" s="16"/>
      <c r="F634" s="16"/>
      <c r="G634" s="2"/>
      <c r="H634" s="16"/>
      <c r="I634" s="16"/>
      <c r="J634" s="16"/>
      <c r="K634" s="16"/>
      <c r="L634" s="16"/>
      <c r="M634" s="16"/>
      <c r="N634" s="16"/>
      <c r="O634" s="16"/>
      <c r="P634" s="47"/>
    </row>
    <row r="635" spans="2:16">
      <c r="B635" s="16"/>
      <c r="C635" s="16"/>
      <c r="D635" s="2"/>
      <c r="E635" s="16"/>
      <c r="F635" s="16"/>
      <c r="G635" s="2"/>
      <c r="H635" s="16"/>
      <c r="I635" s="16"/>
      <c r="J635" s="16"/>
      <c r="K635" s="16"/>
      <c r="L635" s="16"/>
      <c r="M635" s="16"/>
      <c r="N635" s="16"/>
      <c r="O635" s="16"/>
      <c r="P635" s="47"/>
    </row>
    <row r="636" spans="2:16">
      <c r="B636" s="16"/>
      <c r="C636" s="16"/>
      <c r="D636" s="2"/>
      <c r="E636" s="16"/>
      <c r="F636" s="16"/>
      <c r="G636" s="2"/>
      <c r="H636" s="16"/>
      <c r="I636" s="16"/>
      <c r="J636" s="16"/>
      <c r="K636" s="16"/>
      <c r="L636" s="16"/>
      <c r="M636" s="16"/>
      <c r="N636" s="16"/>
      <c r="O636" s="16"/>
      <c r="P636" s="47"/>
    </row>
    <row r="637" spans="2:16">
      <c r="B637" s="16"/>
      <c r="C637" s="16"/>
      <c r="D637" s="2"/>
      <c r="E637" s="16"/>
      <c r="F637" s="16"/>
      <c r="G637" s="2"/>
      <c r="H637" s="16"/>
      <c r="I637" s="16"/>
      <c r="J637" s="16"/>
      <c r="K637" s="16"/>
      <c r="L637" s="16"/>
      <c r="M637" s="16"/>
      <c r="N637" s="16"/>
      <c r="O637" s="16"/>
      <c r="P637" s="47"/>
    </row>
    <row r="638" spans="2:16">
      <c r="B638" s="16"/>
      <c r="C638" s="16"/>
      <c r="D638" s="2"/>
      <c r="E638" s="16"/>
      <c r="F638" s="16"/>
      <c r="G638" s="2"/>
      <c r="H638" s="16"/>
      <c r="I638" s="16"/>
      <c r="J638" s="16"/>
      <c r="K638" s="16"/>
      <c r="L638" s="16"/>
      <c r="M638" s="16"/>
      <c r="N638" s="16"/>
      <c r="O638" s="16"/>
      <c r="P638" s="47"/>
    </row>
    <row r="639" spans="2:16">
      <c r="B639" s="16"/>
      <c r="C639" s="16"/>
      <c r="D639" s="2"/>
      <c r="E639" s="16"/>
      <c r="F639" s="16"/>
      <c r="G639" s="2"/>
      <c r="H639" s="16"/>
      <c r="I639" s="16"/>
      <c r="J639" s="16"/>
      <c r="K639" s="16"/>
      <c r="L639" s="16"/>
      <c r="M639" s="16"/>
      <c r="N639" s="16"/>
      <c r="O639" s="16"/>
      <c r="P639" s="47"/>
    </row>
    <row r="640" spans="2:16">
      <c r="B640" s="16"/>
      <c r="C640" s="16"/>
      <c r="D640" s="2"/>
      <c r="E640" s="16"/>
      <c r="F640" s="16"/>
      <c r="G640" s="2"/>
      <c r="H640" s="16"/>
      <c r="I640" s="16"/>
      <c r="J640" s="16"/>
      <c r="K640" s="16"/>
      <c r="L640" s="16"/>
      <c r="M640" s="16"/>
      <c r="N640" s="16"/>
      <c r="O640" s="16"/>
      <c r="P640" s="47"/>
    </row>
    <row r="641" spans="2:16">
      <c r="B641" s="16"/>
      <c r="C641" s="16"/>
      <c r="D641" s="2"/>
      <c r="E641" s="16"/>
      <c r="F641" s="16"/>
      <c r="G641" s="2"/>
      <c r="H641" s="16"/>
      <c r="I641" s="16"/>
      <c r="J641" s="16"/>
      <c r="K641" s="16"/>
      <c r="L641" s="16"/>
      <c r="M641" s="16"/>
      <c r="N641" s="16"/>
      <c r="O641" s="16"/>
      <c r="P641" s="47"/>
    </row>
    <row r="642" spans="2:16">
      <c r="B642" s="16"/>
      <c r="C642" s="16"/>
      <c r="D642" s="2"/>
      <c r="E642" s="16"/>
      <c r="F642" s="16"/>
      <c r="G642" s="2"/>
      <c r="H642" s="16"/>
      <c r="I642" s="16"/>
      <c r="J642" s="16"/>
      <c r="K642" s="16"/>
      <c r="L642" s="16"/>
      <c r="M642" s="16"/>
      <c r="N642" s="16"/>
      <c r="O642" s="16"/>
      <c r="P642" s="47"/>
    </row>
    <row r="643" spans="2:16">
      <c r="B643" s="16"/>
      <c r="C643" s="16"/>
      <c r="D643" s="2"/>
      <c r="E643" s="16"/>
      <c r="F643" s="16"/>
      <c r="G643" s="2"/>
      <c r="H643" s="16"/>
      <c r="I643" s="16"/>
      <c r="J643" s="16"/>
      <c r="K643" s="16"/>
      <c r="L643" s="16"/>
      <c r="M643" s="16"/>
      <c r="N643" s="16"/>
      <c r="O643" s="16"/>
      <c r="P643" s="47"/>
    </row>
    <row r="644" spans="2:16">
      <c r="B644" s="16"/>
      <c r="C644" s="16"/>
      <c r="D644" s="2"/>
      <c r="E644" s="16"/>
      <c r="F644" s="16"/>
      <c r="G644" s="2"/>
      <c r="H644" s="16"/>
      <c r="I644" s="16"/>
      <c r="J644" s="16"/>
      <c r="K644" s="16"/>
      <c r="L644" s="16"/>
      <c r="M644" s="16"/>
      <c r="N644" s="16"/>
      <c r="O644" s="16"/>
      <c r="P644" s="47"/>
    </row>
    <row r="645" spans="2:16">
      <c r="B645" s="16"/>
      <c r="C645" s="16"/>
      <c r="D645" s="2"/>
      <c r="E645" s="16"/>
      <c r="F645" s="16"/>
      <c r="G645" s="2"/>
      <c r="H645" s="16"/>
      <c r="I645" s="16"/>
      <c r="J645" s="16"/>
      <c r="K645" s="16"/>
      <c r="L645" s="16"/>
      <c r="M645" s="16"/>
      <c r="N645" s="16"/>
      <c r="O645" s="16"/>
      <c r="P645" s="47"/>
    </row>
    <row r="646" spans="2:16">
      <c r="B646" s="16"/>
      <c r="C646" s="16"/>
      <c r="D646" s="2"/>
      <c r="E646" s="16"/>
      <c r="F646" s="16"/>
      <c r="G646" s="2"/>
      <c r="H646" s="16"/>
      <c r="I646" s="16"/>
      <c r="J646" s="16"/>
      <c r="K646" s="16"/>
      <c r="L646" s="16"/>
      <c r="M646" s="16"/>
      <c r="N646" s="16"/>
      <c r="O646" s="16"/>
      <c r="P646" s="47"/>
    </row>
    <row r="647" spans="2:16">
      <c r="B647" s="16"/>
      <c r="C647" s="16"/>
      <c r="D647" s="2"/>
      <c r="E647" s="16"/>
      <c r="F647" s="16"/>
      <c r="G647" s="2"/>
      <c r="J647" s="16"/>
      <c r="K647" s="16"/>
      <c r="L647" s="16"/>
      <c r="M647" s="16"/>
      <c r="N647" s="16"/>
      <c r="O647" s="16"/>
      <c r="P647" s="47"/>
    </row>
    <row r="648" spans="2:16">
      <c r="B648" s="16"/>
      <c r="C648" s="16"/>
      <c r="D648" s="2"/>
      <c r="G648" s="2"/>
      <c r="J648" s="16"/>
      <c r="K648" s="16"/>
      <c r="L648" s="16"/>
      <c r="M648" s="16"/>
      <c r="P648" s="47"/>
    </row>
    <row r="649" spans="2:16">
      <c r="B649" s="16"/>
      <c r="C649" s="16"/>
      <c r="D649" s="2"/>
      <c r="G649" s="2"/>
      <c r="J649" s="16"/>
      <c r="M649" s="16"/>
      <c r="P649" s="47"/>
    </row>
    <row r="650" spans="2:16">
      <c r="B650" s="16"/>
      <c r="C650" s="16"/>
      <c r="D650" s="2"/>
      <c r="G650" s="2"/>
      <c r="J650" s="16"/>
      <c r="M650" s="16"/>
      <c r="P650" s="47"/>
    </row>
    <row r="651" spans="2:16">
      <c r="B651" s="16"/>
      <c r="C651" s="16"/>
      <c r="D651" s="2"/>
      <c r="G651" s="2"/>
      <c r="J651" s="16"/>
      <c r="M651" s="16"/>
      <c r="P651" s="47"/>
    </row>
    <row r="652" spans="2:16">
      <c r="B652" s="16"/>
      <c r="C652" s="16"/>
      <c r="D652" s="2"/>
      <c r="G652" s="2"/>
      <c r="J652" s="16"/>
      <c r="M652" s="16"/>
      <c r="P652" s="47"/>
    </row>
    <row r="653" spans="2:16">
      <c r="B653" s="16"/>
      <c r="C653" s="16"/>
      <c r="D653" s="2"/>
      <c r="G653" s="2"/>
      <c r="J653" s="16"/>
      <c r="M653" s="16"/>
      <c r="P653" s="47"/>
    </row>
    <row r="654" spans="2:16">
      <c r="B654" s="16"/>
      <c r="C654" s="16"/>
      <c r="D654" s="2"/>
      <c r="J654" s="16"/>
      <c r="M654" s="16"/>
      <c r="P654" s="47"/>
    </row>
    <row r="655" spans="2:16">
      <c r="B655" s="16"/>
      <c r="C655" s="16"/>
      <c r="D655" s="2"/>
      <c r="J655" s="16"/>
      <c r="M655" s="16"/>
      <c r="P655" s="47"/>
    </row>
    <row r="656" spans="2:16">
      <c r="B656" s="16"/>
      <c r="C656" s="16"/>
      <c r="D656" s="2"/>
      <c r="J656" s="16"/>
      <c r="M656" s="16"/>
      <c r="P656" s="47"/>
    </row>
    <row r="657" spans="2:16">
      <c r="B657" s="16"/>
      <c r="C657" s="16"/>
      <c r="D657" s="2"/>
      <c r="J657" s="16"/>
      <c r="M657" s="16"/>
      <c r="P657" s="47"/>
    </row>
    <row r="658" spans="2:16">
      <c r="B658" s="16"/>
      <c r="C658" s="16"/>
      <c r="D658" s="2"/>
      <c r="J658" s="16"/>
      <c r="M658" s="16"/>
      <c r="P658" s="47"/>
    </row>
    <row r="659" spans="2:16">
      <c r="B659" s="16"/>
      <c r="C659" s="16"/>
      <c r="D659" s="2"/>
      <c r="P659" s="47"/>
    </row>
    <row r="660" spans="2:16">
      <c r="B660" s="16"/>
      <c r="C660" s="16"/>
      <c r="D660" s="2"/>
      <c r="P660" s="47"/>
    </row>
    <row r="661" spans="2:16">
      <c r="B661" s="16"/>
      <c r="C661" s="16"/>
      <c r="D661" s="2"/>
      <c r="P661" s="47"/>
    </row>
    <row r="662" spans="2:16">
      <c r="B662" s="16"/>
      <c r="C662" s="16"/>
      <c r="D662" s="2"/>
      <c r="P662" s="47"/>
    </row>
    <row r="663" spans="2:16">
      <c r="B663" s="16"/>
      <c r="C663" s="16"/>
      <c r="D663" s="2"/>
      <c r="P663" s="47"/>
    </row>
    <row r="664" spans="2:16">
      <c r="B664" s="16"/>
      <c r="C664" s="16"/>
      <c r="D664" s="2"/>
    </row>
    <row r="665" spans="2:16">
      <c r="B665" s="16"/>
      <c r="C665" s="16"/>
      <c r="D665" s="2"/>
    </row>
    <row r="666" spans="2:16">
      <c r="B666" s="16"/>
      <c r="C666" s="16"/>
      <c r="D666" s="2"/>
    </row>
    <row r="667" spans="2:16">
      <c r="B667" s="16"/>
      <c r="C667" s="16"/>
      <c r="D667" s="2"/>
    </row>
    <row r="668" spans="2:16">
      <c r="B668" s="16"/>
      <c r="C668" s="16"/>
      <c r="D668" s="2"/>
    </row>
    <row r="669" spans="2:16">
      <c r="B669" s="16"/>
      <c r="C669" s="16"/>
      <c r="D669" s="2"/>
    </row>
    <row r="670" spans="2:16">
      <c r="B670" s="16"/>
      <c r="C670" s="16"/>
      <c r="D670" s="2"/>
    </row>
    <row r="671" spans="2:16">
      <c r="B671" s="16"/>
      <c r="C671" s="16"/>
      <c r="D671" s="2"/>
    </row>
    <row r="672" spans="2:16">
      <c r="B672" s="16"/>
      <c r="C672" s="16"/>
      <c r="D672" s="2"/>
    </row>
    <row r="673" spans="2:4">
      <c r="B673" s="16"/>
      <c r="C673" s="16"/>
      <c r="D673" s="2"/>
    </row>
    <row r="674" spans="2:4">
      <c r="B674" s="16"/>
      <c r="C674" s="16"/>
      <c r="D674" s="2"/>
    </row>
    <row r="675" spans="2:4">
      <c r="B675" s="16"/>
      <c r="C675" s="16"/>
      <c r="D675" s="2"/>
    </row>
    <row r="676" spans="2:4">
      <c r="B676" s="16"/>
      <c r="C676" s="16"/>
    </row>
    <row r="677" spans="2:4">
      <c r="B677" s="16"/>
      <c r="C677" s="16"/>
    </row>
    <row r="678" spans="2:4">
      <c r="B678" s="16"/>
      <c r="C678" s="16"/>
    </row>
    <row r="679" spans="2:4">
      <c r="B679" s="16"/>
      <c r="C679" s="16"/>
    </row>
    <row r="680" spans="2:4">
      <c r="B680" s="16"/>
      <c r="C680" s="16"/>
    </row>
    <row r="681" spans="2:4">
      <c r="B681" s="16"/>
      <c r="C681" s="16"/>
    </row>
    <row r="682" spans="2:4">
      <c r="B682" s="16"/>
      <c r="C682" s="16"/>
    </row>
    <row r="683" spans="2:4">
      <c r="B683" s="16"/>
      <c r="C683" s="16"/>
    </row>
    <row r="684" spans="2:4">
      <c r="C684" s="16"/>
    </row>
    <row r="685" spans="2:4">
      <c r="C685" s="16"/>
    </row>
  </sheetData>
  <mergeCells count="64">
    <mergeCell ref="E158:F158"/>
    <mergeCell ref="H158:I158"/>
    <mergeCell ref="K158:L158"/>
    <mergeCell ref="N158:O158"/>
    <mergeCell ref="B158:C158"/>
    <mergeCell ref="B105:C105"/>
    <mergeCell ref="E105:F105"/>
    <mergeCell ref="H105:I105"/>
    <mergeCell ref="K105:L105"/>
    <mergeCell ref="N105:O105"/>
    <mergeCell ref="B52:C52"/>
    <mergeCell ref="E52:F52"/>
    <mergeCell ref="H52:I52"/>
    <mergeCell ref="K52:L52"/>
    <mergeCell ref="N52:O52"/>
    <mergeCell ref="B258:C258"/>
    <mergeCell ref="E258:F258"/>
    <mergeCell ref="H258:I258"/>
    <mergeCell ref="K258:L258"/>
    <mergeCell ref="N258:O258"/>
    <mergeCell ref="B215:C215"/>
    <mergeCell ref="E215:F215"/>
    <mergeCell ref="H215:I215"/>
    <mergeCell ref="K215:L215"/>
    <mergeCell ref="N215:O215"/>
    <mergeCell ref="B172:C172"/>
    <mergeCell ref="E172:F172"/>
    <mergeCell ref="H172:I172"/>
    <mergeCell ref="K172:L172"/>
    <mergeCell ref="N172:O172"/>
    <mergeCell ref="B1:P1"/>
    <mergeCell ref="B3:C3"/>
    <mergeCell ref="E3:F3"/>
    <mergeCell ref="H3:I3"/>
    <mergeCell ref="K3:L3"/>
    <mergeCell ref="N3:O3"/>
    <mergeCell ref="B40:C40"/>
    <mergeCell ref="E40:F40"/>
    <mergeCell ref="H40:I40"/>
    <mergeCell ref="K40:L40"/>
    <mergeCell ref="N40:O40"/>
    <mergeCell ref="B4:C4"/>
    <mergeCell ref="E4:F4"/>
    <mergeCell ref="H4:I4"/>
    <mergeCell ref="K4:L4"/>
    <mergeCell ref="N4:O4"/>
    <mergeCell ref="B128:C128"/>
    <mergeCell ref="E128:F128"/>
    <mergeCell ref="H128:I128"/>
    <mergeCell ref="K128:L128"/>
    <mergeCell ref="N128:O128"/>
    <mergeCell ref="B84:C84"/>
    <mergeCell ref="E84:F84"/>
    <mergeCell ref="H84:I84"/>
    <mergeCell ref="K84:L84"/>
    <mergeCell ref="N84:O84"/>
    <mergeCell ref="B281:H301"/>
    <mergeCell ref="I281:P301"/>
    <mergeCell ref="B302:P303"/>
    <mergeCell ref="B270:C270"/>
    <mergeCell ref="E270:F270"/>
    <mergeCell ref="H270:I270"/>
    <mergeCell ref="K270:L270"/>
    <mergeCell ref="N270:O270"/>
  </mergeCells>
  <pageMargins left="0.11811023622047245" right="0.11811023622047245" top="0.31496062992125984" bottom="0.11811023622047245" header="0" footer="0"/>
  <pageSetup paperSize="9"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AB29-7182-402C-9877-AE9F134708EB}">
  <sheetPr>
    <pageSetUpPr fitToPage="1"/>
  </sheetPr>
  <dimension ref="A1:O194"/>
  <sheetViews>
    <sheetView workbookViewId="0">
      <pane ySplit="1" topLeftCell="A12" activePane="bottomLeft" state="frozen"/>
      <selection pane="bottomLeft" sqref="A1:O1048576"/>
    </sheetView>
  </sheetViews>
  <sheetFormatPr defaultRowHeight="14.5"/>
  <cols>
    <col min="1" max="1" width="5.453125" customWidth="1"/>
    <col min="2" max="2" width="20.26953125" bestFit="1" customWidth="1"/>
    <col min="3" max="3" width="11.81640625" bestFit="1" customWidth="1"/>
    <col min="4" max="4" width="12.7265625" style="60" bestFit="1" customWidth="1"/>
    <col min="5" max="5" width="11.7265625" customWidth="1"/>
    <col min="7" max="7" width="11.1796875" customWidth="1"/>
    <col min="8" max="9" width="8.26953125" customWidth="1"/>
    <col min="10" max="10" width="7.7265625" customWidth="1"/>
    <col min="11" max="11" width="11.26953125" customWidth="1"/>
    <col min="12" max="12" width="10.26953125" customWidth="1"/>
    <col min="13" max="13" width="10.453125" customWidth="1"/>
    <col min="14" max="14" width="6.7265625" bestFit="1" customWidth="1"/>
    <col min="15" max="15" width="8.81640625" bestFit="1" customWidth="1"/>
  </cols>
  <sheetData>
    <row r="1" spans="1:15" ht="25">
      <c r="A1" s="116" t="s">
        <v>0</v>
      </c>
      <c r="B1" s="117" t="s">
        <v>1</v>
      </c>
      <c r="C1" s="117" t="s">
        <v>2</v>
      </c>
      <c r="D1" s="117" t="s">
        <v>90</v>
      </c>
      <c r="E1" s="118" t="s">
        <v>166</v>
      </c>
      <c r="F1" s="118" t="s">
        <v>167</v>
      </c>
      <c r="G1" s="118" t="s">
        <v>781</v>
      </c>
      <c r="H1" s="118" t="s">
        <v>169</v>
      </c>
      <c r="I1" s="118" t="s">
        <v>782</v>
      </c>
      <c r="J1" s="118" t="s">
        <v>1470</v>
      </c>
      <c r="K1" s="118" t="s">
        <v>868</v>
      </c>
      <c r="L1" s="118" t="s">
        <v>1520</v>
      </c>
      <c r="M1" s="118" t="s">
        <v>530</v>
      </c>
      <c r="N1" s="118" t="s">
        <v>783</v>
      </c>
      <c r="O1" s="121" t="s">
        <v>172</v>
      </c>
    </row>
    <row r="2" spans="1:15" ht="15">
      <c r="A2" s="119">
        <v>1</v>
      </c>
      <c r="B2" s="82" t="s">
        <v>797</v>
      </c>
      <c r="C2" s="82" t="s">
        <v>15</v>
      </c>
      <c r="D2" s="83" t="s">
        <v>95</v>
      </c>
      <c r="E2" s="81">
        <v>2500</v>
      </c>
      <c r="F2" s="81">
        <v>1125</v>
      </c>
      <c r="G2" s="81">
        <v>1575</v>
      </c>
      <c r="H2" s="81">
        <v>4000</v>
      </c>
      <c r="I2" s="81">
        <v>3500</v>
      </c>
      <c r="J2" s="81">
        <v>1145</v>
      </c>
      <c r="K2" s="59">
        <v>0</v>
      </c>
      <c r="L2" s="59">
        <v>2175</v>
      </c>
      <c r="M2" s="81">
        <v>2560</v>
      </c>
      <c r="N2" s="59">
        <v>3500</v>
      </c>
      <c r="O2" s="122" cm="1">
        <f t="array" ref="O2">SUM(LARGE(E2:N2,{1,2,3,4,5,6,7}))</f>
        <v>19810</v>
      </c>
    </row>
    <row r="3" spans="1:15" ht="15">
      <c r="A3" s="119">
        <f>IF(O3=O2,"=",COUNTA($A$2:A2)+1)</f>
        <v>2</v>
      </c>
      <c r="B3" s="80" t="s">
        <v>472</v>
      </c>
      <c r="C3" s="80" t="s">
        <v>226</v>
      </c>
      <c r="D3" s="81" t="s">
        <v>95</v>
      </c>
      <c r="E3" s="81">
        <v>1312.5</v>
      </c>
      <c r="F3" s="81">
        <v>845</v>
      </c>
      <c r="G3" s="81">
        <v>2625</v>
      </c>
      <c r="H3" s="81">
        <v>2100</v>
      </c>
      <c r="I3" s="81">
        <v>2625</v>
      </c>
      <c r="J3" s="81">
        <v>1525</v>
      </c>
      <c r="K3" s="59">
        <v>3200</v>
      </c>
      <c r="L3" s="59">
        <v>1525</v>
      </c>
      <c r="M3" s="81">
        <v>1800</v>
      </c>
      <c r="N3" s="59">
        <v>5000</v>
      </c>
      <c r="O3" s="122" cm="1">
        <f t="array" ref="O3">SUM(LARGE(E3:N3,{1,2,3,4,5,6,7}))</f>
        <v>18875</v>
      </c>
    </row>
    <row r="4" spans="1:15" ht="15">
      <c r="A4" s="119">
        <f>IF(O4=O3,"=",COUNTA($A$2:A3)+1)</f>
        <v>3</v>
      </c>
      <c r="B4" s="80" t="s">
        <v>471</v>
      </c>
      <c r="C4" s="80" t="s">
        <v>21</v>
      </c>
      <c r="D4" s="83" t="s">
        <v>95</v>
      </c>
      <c r="E4" s="81">
        <v>0</v>
      </c>
      <c r="F4" s="81">
        <v>0</v>
      </c>
      <c r="G4" s="81">
        <v>1968.75</v>
      </c>
      <c r="H4" s="81">
        <v>2800</v>
      </c>
      <c r="I4" s="81">
        <v>5000</v>
      </c>
      <c r="J4" s="81">
        <v>2175</v>
      </c>
      <c r="K4" s="59">
        <v>0</v>
      </c>
      <c r="L4" s="59">
        <v>0</v>
      </c>
      <c r="M4" s="81">
        <v>1350</v>
      </c>
      <c r="N4" s="59">
        <v>0</v>
      </c>
      <c r="O4" s="122" cm="1">
        <f t="array" ref="O4">SUM(LARGE(E4:N4,{1,2,3,4,5,6,7}))</f>
        <v>13293.75</v>
      </c>
    </row>
    <row r="5" spans="1:15" ht="15">
      <c r="A5" s="119">
        <f>IF(O5=O4,"=",COUNTA($A$2:A4)+1)</f>
        <v>4</v>
      </c>
      <c r="B5" s="82" t="s">
        <v>469</v>
      </c>
      <c r="C5" s="82" t="s">
        <v>5</v>
      </c>
      <c r="D5" s="83" t="s">
        <v>95</v>
      </c>
      <c r="E5" s="81">
        <v>1312.5</v>
      </c>
      <c r="F5" s="81">
        <v>845</v>
      </c>
      <c r="G5" s="81">
        <v>1968.75</v>
      </c>
      <c r="H5" s="81">
        <v>1680</v>
      </c>
      <c r="I5" s="81">
        <v>2100</v>
      </c>
      <c r="J5" s="81">
        <v>1145</v>
      </c>
      <c r="K5" s="59">
        <v>2250</v>
      </c>
      <c r="L5" s="59">
        <v>1145</v>
      </c>
      <c r="M5" s="81">
        <v>1350</v>
      </c>
      <c r="N5" s="59">
        <v>2100</v>
      </c>
      <c r="O5" s="122" cm="1">
        <f t="array" ref="O5">SUM(LARGE(E5:N5,{1,2,3,4,5,6,7}))</f>
        <v>12761.25</v>
      </c>
    </row>
    <row r="6" spans="1:15" ht="15">
      <c r="A6" s="119">
        <f>IF(O6=O5,"=",COUNTA($A$2:A5)+1)</f>
        <v>5</v>
      </c>
      <c r="B6" s="80" t="s">
        <v>795</v>
      </c>
      <c r="C6" s="80" t="s">
        <v>15</v>
      </c>
      <c r="D6" s="81" t="s">
        <v>95</v>
      </c>
      <c r="E6" s="81">
        <v>1050</v>
      </c>
      <c r="F6" s="81">
        <v>677.5</v>
      </c>
      <c r="G6" s="81">
        <v>1575</v>
      </c>
      <c r="H6" s="81">
        <v>2100</v>
      </c>
      <c r="I6" s="81">
        <v>2100</v>
      </c>
      <c r="J6" s="81">
        <v>920</v>
      </c>
      <c r="K6" s="59">
        <v>1690</v>
      </c>
      <c r="L6" s="59">
        <v>0</v>
      </c>
      <c r="M6" s="81">
        <v>1025</v>
      </c>
      <c r="N6" s="59">
        <v>2625</v>
      </c>
      <c r="O6" s="122" cm="1">
        <f t="array" ref="O6">SUM(LARGE(E6:N6,{1,2,3,4,5,6,7}))</f>
        <v>12165</v>
      </c>
    </row>
    <row r="7" spans="1:15" ht="15">
      <c r="A7" s="119">
        <f>IF(O7=O6,"=",COUNTA($A$2:A6)+1)</f>
        <v>6</v>
      </c>
      <c r="B7" s="82" t="s">
        <v>796</v>
      </c>
      <c r="C7" s="82" t="s">
        <v>74</v>
      </c>
      <c r="D7" s="81" t="s">
        <v>95</v>
      </c>
      <c r="E7" s="81">
        <v>1050</v>
      </c>
      <c r="F7" s="81">
        <v>677.5</v>
      </c>
      <c r="G7" s="81">
        <v>1575</v>
      </c>
      <c r="H7" s="81">
        <v>1680</v>
      </c>
      <c r="I7" s="81">
        <v>2625</v>
      </c>
      <c r="J7" s="81">
        <v>920</v>
      </c>
      <c r="K7" s="59">
        <v>0</v>
      </c>
      <c r="L7" s="59">
        <v>1145</v>
      </c>
      <c r="M7" s="81">
        <v>1150</v>
      </c>
      <c r="N7" s="59">
        <v>2625</v>
      </c>
      <c r="O7" s="122" cm="1">
        <f t="array" ref="O7">SUM(LARGE(E7:N7,{1,2,3,4,5,6,7}))</f>
        <v>11850</v>
      </c>
    </row>
    <row r="8" spans="1:15" ht="15">
      <c r="A8" s="119">
        <f>IF(O8=O7,"=",COUNTA($A$2:A7)+1)</f>
        <v>7</v>
      </c>
      <c r="B8" s="80" t="s">
        <v>630</v>
      </c>
      <c r="C8" s="80" t="s">
        <v>214</v>
      </c>
      <c r="D8" s="81" t="s">
        <v>95</v>
      </c>
      <c r="E8" s="81">
        <v>815</v>
      </c>
      <c r="F8" s="81">
        <v>335</v>
      </c>
      <c r="G8" s="81">
        <v>1575</v>
      </c>
      <c r="H8" s="81">
        <v>0</v>
      </c>
      <c r="I8" s="81">
        <v>2100</v>
      </c>
      <c r="J8" s="81">
        <v>0</v>
      </c>
      <c r="K8" s="59">
        <v>1690</v>
      </c>
      <c r="L8" s="59">
        <v>0</v>
      </c>
      <c r="M8" s="81">
        <v>1100</v>
      </c>
      <c r="N8" s="59">
        <v>2100</v>
      </c>
      <c r="O8" s="122" cm="1">
        <f t="array" ref="O8">SUM(LARGE(E8:N8,{1,2,3,4,5,6,7}))</f>
        <v>9715</v>
      </c>
    </row>
    <row r="9" spans="1:15" ht="15">
      <c r="A9" s="119">
        <f>IF(O9=O8,"=",COUNTA($A$2:A8)+1)</f>
        <v>8</v>
      </c>
      <c r="B9" s="82" t="s">
        <v>798</v>
      </c>
      <c r="C9" s="82" t="s">
        <v>26</v>
      </c>
      <c r="D9" s="83" t="s">
        <v>95</v>
      </c>
      <c r="E9" s="81">
        <v>500</v>
      </c>
      <c r="F9" s="81">
        <v>502.5</v>
      </c>
      <c r="G9" s="81">
        <v>1222.5</v>
      </c>
      <c r="H9" s="81">
        <v>1305</v>
      </c>
      <c r="I9" s="81">
        <v>2100</v>
      </c>
      <c r="J9" s="81">
        <v>0</v>
      </c>
      <c r="K9" s="59">
        <v>1335</v>
      </c>
      <c r="L9" s="59">
        <v>0</v>
      </c>
      <c r="M9" s="81">
        <v>0</v>
      </c>
      <c r="N9" s="59">
        <v>2100</v>
      </c>
      <c r="O9" s="122" cm="1">
        <f t="array" ref="O9">SUM(LARGE(E9:N9,{1,2,3,4,5,6,7}))</f>
        <v>9065</v>
      </c>
    </row>
    <row r="10" spans="1:15" ht="15">
      <c r="A10" s="119">
        <f>IF(O10=O9,"=",COUNTA($A$2:A9)+1)</f>
        <v>9</v>
      </c>
      <c r="B10" s="82" t="s">
        <v>800</v>
      </c>
      <c r="C10" s="82" t="s">
        <v>214</v>
      </c>
      <c r="D10" s="83" t="s">
        <v>95</v>
      </c>
      <c r="E10" s="81">
        <v>500</v>
      </c>
      <c r="F10" s="81">
        <v>405</v>
      </c>
      <c r="G10" s="81">
        <v>978.75</v>
      </c>
      <c r="H10" s="81">
        <v>0</v>
      </c>
      <c r="I10" s="81">
        <v>1630</v>
      </c>
      <c r="J10" s="81">
        <v>0</v>
      </c>
      <c r="K10" s="59">
        <v>1315</v>
      </c>
      <c r="L10" s="59">
        <v>920</v>
      </c>
      <c r="M10" s="81">
        <v>1050</v>
      </c>
      <c r="N10" s="59">
        <v>2000</v>
      </c>
      <c r="O10" s="122" cm="1">
        <f t="array" ref="O10">SUM(LARGE(E10:N10,{1,2,3,4,5,6,7}))</f>
        <v>8393.75</v>
      </c>
    </row>
    <row r="11" spans="1:15" ht="15">
      <c r="A11" s="119">
        <f>IF(O11=O10,"=",COUNTA($A$2:A10)+1)</f>
        <v>10</v>
      </c>
      <c r="B11" s="80" t="s">
        <v>808</v>
      </c>
      <c r="C11" s="80" t="s">
        <v>32</v>
      </c>
      <c r="D11" s="81" t="s">
        <v>95</v>
      </c>
      <c r="E11" s="81">
        <v>1750</v>
      </c>
      <c r="F11" s="81">
        <v>1600</v>
      </c>
      <c r="G11" s="81">
        <v>3750</v>
      </c>
      <c r="H11" s="81">
        <v>0</v>
      </c>
      <c r="I11" s="81">
        <v>0</v>
      </c>
      <c r="J11" s="81">
        <v>0</v>
      </c>
      <c r="K11" s="59">
        <v>0</v>
      </c>
      <c r="L11" s="59">
        <v>0</v>
      </c>
      <c r="M11" s="81">
        <v>0</v>
      </c>
      <c r="N11" s="59">
        <v>0</v>
      </c>
      <c r="O11" s="122" cm="1">
        <f t="array" ref="O11">SUM(LARGE(E11:N11,{1,2,3,4,5,6,7}))</f>
        <v>7100</v>
      </c>
    </row>
    <row r="12" spans="1:15" ht="15">
      <c r="A12" s="119">
        <f>IF(O12=O11,"=",COUNTA($A$2:A11)+1)</f>
        <v>11</v>
      </c>
      <c r="B12" s="80" t="s">
        <v>813</v>
      </c>
      <c r="C12" s="80" t="s">
        <v>32</v>
      </c>
      <c r="D12" s="81" t="s">
        <v>790</v>
      </c>
      <c r="E12" s="81">
        <v>1050</v>
      </c>
      <c r="F12" s="81">
        <v>677.5</v>
      </c>
      <c r="G12" s="81">
        <v>832.5</v>
      </c>
      <c r="H12" s="81">
        <v>0</v>
      </c>
      <c r="I12" s="81">
        <v>0</v>
      </c>
      <c r="J12" s="81">
        <v>920</v>
      </c>
      <c r="K12" s="59">
        <v>1290</v>
      </c>
      <c r="L12" s="59">
        <v>900</v>
      </c>
      <c r="M12" s="81">
        <v>0</v>
      </c>
      <c r="N12" s="59">
        <v>1000</v>
      </c>
      <c r="O12" s="122" cm="1">
        <f t="array" ref="O12">SUM(LARGE(E12:N12,{1,2,3,4,5,6,7}))</f>
        <v>6670</v>
      </c>
    </row>
    <row r="13" spans="1:15" ht="15">
      <c r="A13" s="119">
        <f>IF(O13=O12,"=",COUNTA($A$2:A12)+1)</f>
        <v>12</v>
      </c>
      <c r="B13" s="82" t="s">
        <v>802</v>
      </c>
      <c r="C13" s="82" t="s">
        <v>63</v>
      </c>
      <c r="D13" s="83" t="s">
        <v>790</v>
      </c>
      <c r="E13" s="81">
        <v>555</v>
      </c>
      <c r="F13" s="81">
        <v>0</v>
      </c>
      <c r="G13" s="81">
        <v>712.5</v>
      </c>
      <c r="H13" s="81">
        <v>1045</v>
      </c>
      <c r="I13" s="81">
        <v>1000</v>
      </c>
      <c r="J13" s="81">
        <v>0</v>
      </c>
      <c r="K13" s="59">
        <v>670</v>
      </c>
      <c r="L13" s="59">
        <v>880</v>
      </c>
      <c r="M13" s="81">
        <v>900</v>
      </c>
      <c r="N13" s="59">
        <v>1000</v>
      </c>
      <c r="O13" s="122" cm="1">
        <f t="array" ref="O13">SUM(LARGE(E13:N13,{1,2,3,4,5,6,7}))</f>
        <v>6207.5</v>
      </c>
    </row>
    <row r="14" spans="1:15" ht="15">
      <c r="A14" s="119">
        <f>IF(O14=O13,"=",COUNTA($A$2:A13)+1)</f>
        <v>13</v>
      </c>
      <c r="B14" s="80" t="s">
        <v>805</v>
      </c>
      <c r="C14" s="80" t="s">
        <v>26</v>
      </c>
      <c r="D14" s="81" t="s">
        <v>790</v>
      </c>
      <c r="E14" s="81">
        <v>555</v>
      </c>
      <c r="F14" s="81">
        <v>0</v>
      </c>
      <c r="G14" s="81">
        <v>750</v>
      </c>
      <c r="H14" s="81">
        <v>890</v>
      </c>
      <c r="I14" s="81">
        <v>635</v>
      </c>
      <c r="J14" s="81">
        <v>0</v>
      </c>
      <c r="K14" s="59">
        <v>1295</v>
      </c>
      <c r="L14" s="59">
        <v>0</v>
      </c>
      <c r="M14" s="81">
        <v>910</v>
      </c>
      <c r="N14" s="59">
        <v>950</v>
      </c>
      <c r="O14" s="122" cm="1">
        <f t="array" ref="O14">SUM(LARGE(E14:N14,{1,2,3,4,5,6,7}))</f>
        <v>5985</v>
      </c>
    </row>
    <row r="15" spans="1:15" ht="15">
      <c r="A15" s="119">
        <f>IF(O15=O14,"=",COUNTA($A$2:A14)+1)</f>
        <v>14</v>
      </c>
      <c r="B15" s="82" t="s">
        <v>476</v>
      </c>
      <c r="C15" s="82" t="s">
        <v>35</v>
      </c>
      <c r="D15" s="81" t="s">
        <v>790</v>
      </c>
      <c r="E15" s="81">
        <v>372.5</v>
      </c>
      <c r="F15" s="81">
        <v>305</v>
      </c>
      <c r="G15" s="81">
        <v>750</v>
      </c>
      <c r="H15" s="81">
        <v>1600</v>
      </c>
      <c r="I15" s="81">
        <v>950</v>
      </c>
      <c r="J15" s="81">
        <v>0</v>
      </c>
      <c r="K15" s="59">
        <v>0</v>
      </c>
      <c r="L15" s="59">
        <v>875</v>
      </c>
      <c r="M15" s="81">
        <v>0</v>
      </c>
      <c r="N15" s="59">
        <v>1110</v>
      </c>
      <c r="O15" s="122" cm="1">
        <f t="array" ref="O15">SUM(LARGE(E15:N15,{1,2,3,4,5,6,7}))</f>
        <v>5962.5</v>
      </c>
    </row>
    <row r="16" spans="1:15" ht="15">
      <c r="A16" s="119">
        <f>IF(O16=O15,"=",COUNTA($A$2:A15)+1)</f>
        <v>15</v>
      </c>
      <c r="B16" s="85" t="s">
        <v>544</v>
      </c>
      <c r="C16" s="85" t="s">
        <v>5</v>
      </c>
      <c r="D16" s="81" t="s">
        <v>790</v>
      </c>
      <c r="E16" s="81">
        <v>0</v>
      </c>
      <c r="F16" s="81">
        <v>135</v>
      </c>
      <c r="G16" s="81">
        <v>262.5</v>
      </c>
      <c r="H16" s="81">
        <v>340</v>
      </c>
      <c r="I16" s="81">
        <v>350</v>
      </c>
      <c r="J16" s="81">
        <v>875</v>
      </c>
      <c r="K16" s="59">
        <v>1355</v>
      </c>
      <c r="L16" s="59">
        <v>890</v>
      </c>
      <c r="M16" s="81">
        <v>910</v>
      </c>
      <c r="N16" s="59">
        <v>745</v>
      </c>
      <c r="O16" s="122" cm="1">
        <f t="array" ref="O16">SUM(LARGE(E16:N16,{1,2,3,4,5,6,7}))</f>
        <v>5465</v>
      </c>
    </row>
    <row r="17" spans="1:15" ht="15">
      <c r="A17" s="119">
        <f>IF(O17=O16,"=",COUNTA($A$2:A16)+1)</f>
        <v>16</v>
      </c>
      <c r="B17" s="80" t="s">
        <v>801</v>
      </c>
      <c r="C17" s="80" t="s">
        <v>15</v>
      </c>
      <c r="D17" s="81" t="s">
        <v>790</v>
      </c>
      <c r="E17" s="81">
        <v>500</v>
      </c>
      <c r="F17" s="81">
        <v>290</v>
      </c>
      <c r="G17" s="81">
        <v>750</v>
      </c>
      <c r="H17" s="81">
        <v>800</v>
      </c>
      <c r="I17" s="81">
        <v>1110</v>
      </c>
      <c r="J17" s="81">
        <v>0</v>
      </c>
      <c r="K17" s="59">
        <v>0</v>
      </c>
      <c r="L17" s="59">
        <v>0</v>
      </c>
      <c r="M17" s="81">
        <v>900</v>
      </c>
      <c r="N17" s="59">
        <v>950</v>
      </c>
      <c r="O17" s="122" cm="1">
        <f t="array" ref="O17">SUM(LARGE(E17:N17,{1,2,3,4,5,6,7}))</f>
        <v>5300</v>
      </c>
    </row>
    <row r="18" spans="1:15" ht="15">
      <c r="A18" s="119">
        <f>IF(O18=O17,"=",COUNTA($A$2:A17)+1)</f>
        <v>17</v>
      </c>
      <c r="B18" s="82" t="s">
        <v>482</v>
      </c>
      <c r="C18" s="82" t="s">
        <v>32</v>
      </c>
      <c r="D18" s="81" t="s">
        <v>95</v>
      </c>
      <c r="E18" s="81">
        <v>0</v>
      </c>
      <c r="F18" s="81">
        <v>117.5</v>
      </c>
      <c r="G18" s="81">
        <v>0</v>
      </c>
      <c r="H18" s="81">
        <v>310</v>
      </c>
      <c r="I18" s="81">
        <v>430</v>
      </c>
      <c r="J18" s="81">
        <v>875</v>
      </c>
      <c r="K18" s="59">
        <v>0</v>
      </c>
      <c r="L18" s="59">
        <v>875</v>
      </c>
      <c r="M18" s="81">
        <v>1000</v>
      </c>
      <c r="N18" s="59">
        <v>1630</v>
      </c>
      <c r="O18" s="122" cm="1">
        <f t="array" ref="O18">SUM(LARGE(E18:N18,{1,2,3,4,5,6,7}))</f>
        <v>5237.5</v>
      </c>
    </row>
    <row r="19" spans="1:15" ht="15">
      <c r="A19" s="119">
        <f>IF(O19=O18,"=",COUNTA($A$2:A18)+1)</f>
        <v>18</v>
      </c>
      <c r="B19" s="80" t="s">
        <v>474</v>
      </c>
      <c r="C19" s="80" t="s">
        <v>5</v>
      </c>
      <c r="D19" s="81" t="s">
        <v>165</v>
      </c>
      <c r="E19" s="81">
        <v>182.5</v>
      </c>
      <c r="F19" s="81">
        <v>180</v>
      </c>
      <c r="G19" s="81">
        <v>288.75</v>
      </c>
      <c r="H19" s="81">
        <v>1590</v>
      </c>
      <c r="I19" s="81">
        <v>430</v>
      </c>
      <c r="J19" s="81">
        <v>875</v>
      </c>
      <c r="K19" s="59">
        <v>360</v>
      </c>
      <c r="L19" s="59">
        <v>880</v>
      </c>
      <c r="M19" s="81">
        <v>380</v>
      </c>
      <c r="N19" s="59">
        <v>550</v>
      </c>
      <c r="O19" s="122" cm="1">
        <f t="array" ref="O19">SUM(LARGE(E19:N19,{1,2,3,4,5,6,7}))</f>
        <v>5065</v>
      </c>
    </row>
    <row r="20" spans="1:15" ht="15">
      <c r="A20" s="119">
        <f>IF(O20=O19,"=",COUNTA($A$2:A19)+1)</f>
        <v>19</v>
      </c>
      <c r="B20" s="82" t="s">
        <v>799</v>
      </c>
      <c r="C20" s="82" t="s">
        <v>19</v>
      </c>
      <c r="D20" s="83" t="s">
        <v>790</v>
      </c>
      <c r="E20" s="81">
        <v>0</v>
      </c>
      <c r="F20" s="81">
        <v>305</v>
      </c>
      <c r="G20" s="81">
        <v>558.75</v>
      </c>
      <c r="H20" s="81">
        <v>890</v>
      </c>
      <c r="I20" s="81">
        <v>1305</v>
      </c>
      <c r="J20" s="81">
        <v>0</v>
      </c>
      <c r="K20" s="59">
        <v>0</v>
      </c>
      <c r="L20" s="59">
        <v>0</v>
      </c>
      <c r="M20" s="81">
        <v>950</v>
      </c>
      <c r="N20" s="59">
        <v>1000</v>
      </c>
      <c r="O20" s="122" cm="1">
        <f t="array" ref="O20">SUM(LARGE(E20:N20,{1,2,3,4,5,6,7}))</f>
        <v>5008.75</v>
      </c>
    </row>
    <row r="21" spans="1:15" ht="15">
      <c r="A21" s="119">
        <f>IF(O21=O20,"=",COUNTA($A$2:A20)+1)</f>
        <v>20</v>
      </c>
      <c r="B21" s="82" t="s">
        <v>806</v>
      </c>
      <c r="C21" s="82" t="s">
        <v>26</v>
      </c>
      <c r="D21" s="83" t="s">
        <v>165</v>
      </c>
      <c r="E21" s="81">
        <v>275</v>
      </c>
      <c r="F21" s="81">
        <v>0</v>
      </c>
      <c r="G21" s="81">
        <v>0</v>
      </c>
      <c r="H21" s="81">
        <v>740</v>
      </c>
      <c r="I21" s="81">
        <v>950</v>
      </c>
      <c r="J21" s="81">
        <v>0</v>
      </c>
      <c r="K21" s="59">
        <v>810</v>
      </c>
      <c r="L21" s="59">
        <v>890</v>
      </c>
      <c r="M21" s="81">
        <v>0</v>
      </c>
      <c r="N21" s="59">
        <v>1000</v>
      </c>
      <c r="O21" s="122" cm="1">
        <f t="array" ref="O21">SUM(LARGE(E21:N21,{1,2,3,4,5,6,7}))</f>
        <v>4665</v>
      </c>
    </row>
    <row r="22" spans="1:15" ht="15">
      <c r="A22" s="119">
        <f>IF(O22=O21,"=",COUNTA($A$2:A21)+1)</f>
        <v>21</v>
      </c>
      <c r="B22" s="80" t="s">
        <v>483</v>
      </c>
      <c r="C22" s="80" t="s">
        <v>26</v>
      </c>
      <c r="D22" s="83" t="s">
        <v>173</v>
      </c>
      <c r="E22" s="81">
        <v>167.5</v>
      </c>
      <c r="F22" s="81">
        <v>290</v>
      </c>
      <c r="G22" s="81">
        <v>0</v>
      </c>
      <c r="H22" s="81">
        <v>430</v>
      </c>
      <c r="I22" s="81">
        <v>1000</v>
      </c>
      <c r="J22" s="81">
        <v>0</v>
      </c>
      <c r="K22" s="59">
        <v>585</v>
      </c>
      <c r="L22" s="59">
        <v>0</v>
      </c>
      <c r="M22" s="81">
        <v>910</v>
      </c>
      <c r="N22" s="59">
        <v>950</v>
      </c>
      <c r="O22" s="122" cm="1">
        <f t="array" ref="O22">SUM(LARGE(E22:N22,{1,2,3,4,5,6,7}))</f>
        <v>4332.5</v>
      </c>
    </row>
    <row r="23" spans="1:15" ht="15">
      <c r="A23" s="119">
        <f>IF(O23=O22,"=",COUNTA($A$2:A22)+1)</f>
        <v>22</v>
      </c>
      <c r="B23" s="80" t="s">
        <v>539</v>
      </c>
      <c r="C23" s="80" t="s">
        <v>210</v>
      </c>
      <c r="D23" s="81" t="s">
        <v>790</v>
      </c>
      <c r="E23" s="81">
        <v>0</v>
      </c>
      <c r="F23" s="81">
        <v>0</v>
      </c>
      <c r="G23" s="81">
        <v>412.5</v>
      </c>
      <c r="H23" s="81">
        <v>760</v>
      </c>
      <c r="I23" s="81">
        <v>950</v>
      </c>
      <c r="J23" s="81">
        <v>0</v>
      </c>
      <c r="K23" s="59">
        <v>1005</v>
      </c>
      <c r="L23" s="59">
        <v>0</v>
      </c>
      <c r="M23" s="81">
        <v>0</v>
      </c>
      <c r="N23" s="59">
        <v>1110</v>
      </c>
      <c r="O23" s="122" cm="1">
        <f t="array" ref="O23">SUM(LARGE(E23:N23,{1,2,3,4,5,6,7}))</f>
        <v>4237.5</v>
      </c>
    </row>
    <row r="24" spans="1:15" ht="15">
      <c r="A24" s="119">
        <f>IF(O24=O23,"=",COUNTA($A$2:A23)+1)</f>
        <v>23</v>
      </c>
      <c r="B24" s="80" t="s">
        <v>531</v>
      </c>
      <c r="C24" s="80" t="s">
        <v>19</v>
      </c>
      <c r="D24" s="83" t="s">
        <v>790</v>
      </c>
      <c r="E24" s="81">
        <v>215</v>
      </c>
      <c r="F24" s="81">
        <v>305</v>
      </c>
      <c r="G24" s="81">
        <v>832.5</v>
      </c>
      <c r="H24" s="81">
        <v>585</v>
      </c>
      <c r="I24" s="81">
        <v>0</v>
      </c>
      <c r="J24" s="81">
        <v>920</v>
      </c>
      <c r="K24" s="59">
        <v>0</v>
      </c>
      <c r="L24" s="59">
        <v>0</v>
      </c>
      <c r="M24" s="81">
        <v>0</v>
      </c>
      <c r="N24" s="59">
        <v>950</v>
      </c>
      <c r="O24" s="122" cm="1">
        <f t="array" ref="O24">SUM(LARGE(E24:N24,{1,2,3,4,5,6,7}))</f>
        <v>3807.5</v>
      </c>
    </row>
    <row r="25" spans="1:15" ht="15">
      <c r="A25" s="119">
        <f>IF(O25=O24,"=",COUNTA($A$2:A24)+1)</f>
        <v>24</v>
      </c>
      <c r="B25" s="82" t="s">
        <v>497</v>
      </c>
      <c r="C25" s="82" t="s">
        <v>214</v>
      </c>
      <c r="D25" s="83" t="s">
        <v>173</v>
      </c>
      <c r="E25" s="81">
        <v>175</v>
      </c>
      <c r="F25" s="81">
        <v>172.5</v>
      </c>
      <c r="G25" s="81">
        <v>273.75</v>
      </c>
      <c r="H25" s="81">
        <v>760</v>
      </c>
      <c r="I25" s="81">
        <v>525</v>
      </c>
      <c r="J25" s="81">
        <v>0</v>
      </c>
      <c r="K25" s="59">
        <v>580</v>
      </c>
      <c r="L25" s="59">
        <v>0</v>
      </c>
      <c r="M25" s="81">
        <v>925</v>
      </c>
      <c r="N25" s="59">
        <v>525</v>
      </c>
      <c r="O25" s="122" cm="1">
        <f t="array" ref="O25">SUM(LARGE(E25:N25,{1,2,3,4,5,6,7}))</f>
        <v>3763.75</v>
      </c>
    </row>
    <row r="26" spans="1:15" ht="15">
      <c r="A26" s="119">
        <f>IF(O26=O25,"=",COUNTA($A$2:A25)+1)</f>
        <v>25</v>
      </c>
      <c r="B26" s="80" t="s">
        <v>803</v>
      </c>
      <c r="C26" s="80" t="s">
        <v>19</v>
      </c>
      <c r="D26" s="81" t="s">
        <v>790</v>
      </c>
      <c r="E26" s="81">
        <v>0</v>
      </c>
      <c r="F26" s="81">
        <v>0</v>
      </c>
      <c r="G26" s="81">
        <v>476.25</v>
      </c>
      <c r="H26" s="81">
        <v>0</v>
      </c>
      <c r="I26" s="81">
        <v>745</v>
      </c>
      <c r="J26" s="81">
        <v>0</v>
      </c>
      <c r="K26" s="59">
        <v>595</v>
      </c>
      <c r="L26" s="59">
        <v>0</v>
      </c>
      <c r="M26" s="81">
        <v>925</v>
      </c>
      <c r="N26" s="59">
        <v>950</v>
      </c>
      <c r="O26" s="122" cm="1">
        <f t="array" ref="O26">SUM(LARGE(E26:N26,{1,2,3,4,5,6,7}))</f>
        <v>3691.25</v>
      </c>
    </row>
    <row r="27" spans="1:15" ht="15">
      <c r="A27" s="119">
        <f>IF(O27=O26,"=",COUNTA($A$2:A26)+1)</f>
        <v>26</v>
      </c>
      <c r="B27" s="80" t="s">
        <v>804</v>
      </c>
      <c r="C27" s="80" t="s">
        <v>5</v>
      </c>
      <c r="D27" s="81" t="s">
        <v>165</v>
      </c>
      <c r="E27" s="81">
        <v>275</v>
      </c>
      <c r="F27" s="81">
        <v>0</v>
      </c>
      <c r="G27" s="81">
        <v>431.25</v>
      </c>
      <c r="H27" s="81">
        <v>800</v>
      </c>
      <c r="I27" s="81">
        <v>1000</v>
      </c>
      <c r="J27" s="81">
        <v>0</v>
      </c>
      <c r="K27" s="59">
        <v>0</v>
      </c>
      <c r="L27" s="59">
        <v>0</v>
      </c>
      <c r="M27" s="81">
        <v>0</v>
      </c>
      <c r="N27" s="59">
        <v>950</v>
      </c>
      <c r="O27" s="122" cm="1">
        <f t="array" ref="O27">SUM(LARGE(E27:N27,{1,2,3,4,5,6,7}))</f>
        <v>3456.25</v>
      </c>
    </row>
    <row r="28" spans="1:15" ht="15">
      <c r="A28" s="119">
        <f>IF(O28=O27,"=",COUNTA($A$2:A27)+1)</f>
        <v>27</v>
      </c>
      <c r="B28" s="80" t="s">
        <v>560</v>
      </c>
      <c r="C28" s="80" t="s">
        <v>210</v>
      </c>
      <c r="D28" s="81" t="s">
        <v>165</v>
      </c>
      <c r="E28" s="81">
        <v>287.5</v>
      </c>
      <c r="F28" s="81">
        <v>0</v>
      </c>
      <c r="G28" s="81">
        <v>431.25</v>
      </c>
      <c r="H28" s="81">
        <v>735</v>
      </c>
      <c r="I28" s="81">
        <v>575</v>
      </c>
      <c r="J28" s="81">
        <v>0</v>
      </c>
      <c r="K28" s="59">
        <v>395</v>
      </c>
      <c r="L28" s="59">
        <v>0</v>
      </c>
      <c r="M28" s="81">
        <v>0</v>
      </c>
      <c r="N28" s="59">
        <v>550</v>
      </c>
      <c r="O28" s="122" cm="1">
        <f t="array" ref="O28">SUM(LARGE(E28:N28,{1,2,3,4,5,6,7}))</f>
        <v>2973.75</v>
      </c>
    </row>
    <row r="29" spans="1:15" ht="15">
      <c r="A29" s="119">
        <f>IF(O29=O28,"=",COUNTA($A$2:A28)+1)</f>
        <v>28</v>
      </c>
      <c r="B29" s="80" t="s">
        <v>596</v>
      </c>
      <c r="C29" s="80" t="s">
        <v>214</v>
      </c>
      <c r="D29" s="83" t="s">
        <v>423</v>
      </c>
      <c r="E29" s="81">
        <v>0</v>
      </c>
      <c r="F29" s="81">
        <v>115</v>
      </c>
      <c r="G29" s="81">
        <v>0</v>
      </c>
      <c r="H29" s="81">
        <v>280</v>
      </c>
      <c r="I29" s="81">
        <v>350</v>
      </c>
      <c r="J29" s="81">
        <v>0</v>
      </c>
      <c r="K29" s="59">
        <v>610</v>
      </c>
      <c r="L29" s="59">
        <v>880</v>
      </c>
      <c r="M29" s="81">
        <v>210</v>
      </c>
      <c r="N29" s="59">
        <v>430</v>
      </c>
      <c r="O29" s="122" cm="1">
        <f t="array" ref="O29">SUM(LARGE(E29:N29,{1,2,3,4,5,6,7}))</f>
        <v>2875</v>
      </c>
    </row>
    <row r="30" spans="1:15" ht="15">
      <c r="A30" s="119">
        <f>IF(O30=O29,"=",COUNTA($A$2:A29)+1)</f>
        <v>29</v>
      </c>
      <c r="B30" s="82" t="s">
        <v>571</v>
      </c>
      <c r="C30" s="82" t="s">
        <v>214</v>
      </c>
      <c r="D30" s="83" t="s">
        <v>165</v>
      </c>
      <c r="E30" s="81">
        <v>287.5</v>
      </c>
      <c r="F30" s="81">
        <v>0</v>
      </c>
      <c r="G30" s="81">
        <v>322.5</v>
      </c>
      <c r="H30" s="81">
        <v>730</v>
      </c>
      <c r="I30" s="81">
        <v>0</v>
      </c>
      <c r="J30" s="81">
        <v>0</v>
      </c>
      <c r="K30" s="59">
        <v>0</v>
      </c>
      <c r="L30" s="59">
        <v>0</v>
      </c>
      <c r="M30" s="81">
        <v>910</v>
      </c>
      <c r="N30" s="59">
        <v>525</v>
      </c>
      <c r="O30" s="122" cm="1">
        <f t="array" ref="O30">SUM(LARGE(E30:N30,{1,2,3,4,5,6,7}))</f>
        <v>2775</v>
      </c>
    </row>
    <row r="31" spans="1:15" ht="15">
      <c r="A31" s="119">
        <f>IF(O31=O30,"=",COUNTA($A$2:A30)+1)</f>
        <v>30</v>
      </c>
      <c r="B31" s="80" t="s">
        <v>594</v>
      </c>
      <c r="C31" s="80" t="s">
        <v>26</v>
      </c>
      <c r="D31" s="81" t="s">
        <v>790</v>
      </c>
      <c r="E31" s="81">
        <v>160</v>
      </c>
      <c r="F31" s="81">
        <v>172.5</v>
      </c>
      <c r="G31" s="81">
        <v>251.25</v>
      </c>
      <c r="H31" s="81">
        <v>450</v>
      </c>
      <c r="I31" s="81">
        <v>1000</v>
      </c>
      <c r="J31" s="81">
        <v>0</v>
      </c>
      <c r="K31" s="59">
        <v>590</v>
      </c>
      <c r="L31" s="59">
        <v>0</v>
      </c>
      <c r="M31" s="81">
        <v>0</v>
      </c>
      <c r="N31" s="59">
        <v>0</v>
      </c>
      <c r="O31" s="122" cm="1">
        <f t="array" ref="O31">SUM(LARGE(E31:N31,{1,2,3,4,5,6,7}))</f>
        <v>2623.75</v>
      </c>
    </row>
    <row r="32" spans="1:15" ht="15">
      <c r="A32" s="119">
        <f>IF(O32=O31,"=",COUNTA($A$2:A31)+1)</f>
        <v>31</v>
      </c>
      <c r="B32" s="82" t="s">
        <v>518</v>
      </c>
      <c r="C32" s="82" t="s">
        <v>54</v>
      </c>
      <c r="D32" s="83" t="s">
        <v>165</v>
      </c>
      <c r="E32" s="81">
        <v>317.5</v>
      </c>
      <c r="F32" s="81">
        <v>335</v>
      </c>
      <c r="G32" s="81">
        <v>412.5</v>
      </c>
      <c r="H32" s="81">
        <v>800</v>
      </c>
      <c r="I32" s="81">
        <v>575</v>
      </c>
      <c r="J32" s="81">
        <v>0</v>
      </c>
      <c r="K32" s="59">
        <v>0</v>
      </c>
      <c r="L32" s="59">
        <v>0</v>
      </c>
      <c r="M32" s="81">
        <v>0</v>
      </c>
      <c r="N32" s="59">
        <v>0</v>
      </c>
      <c r="O32" s="122" cm="1">
        <f t="array" ref="O32">SUM(LARGE(E32:N32,{1,2,3,4,5,6,7}))</f>
        <v>2440</v>
      </c>
    </row>
    <row r="33" spans="1:15" ht="15">
      <c r="A33" s="119">
        <f>IF(O33=O32,"=",COUNTA($A$2:A32)+1)</f>
        <v>32</v>
      </c>
      <c r="B33" s="80" t="s">
        <v>546</v>
      </c>
      <c r="C33" s="80" t="s">
        <v>5</v>
      </c>
      <c r="D33" s="83" t="s">
        <v>790</v>
      </c>
      <c r="E33" s="81">
        <v>0</v>
      </c>
      <c r="F33" s="81">
        <v>107.5</v>
      </c>
      <c r="G33" s="81">
        <v>322.5</v>
      </c>
      <c r="H33" s="81">
        <v>295</v>
      </c>
      <c r="I33" s="81">
        <v>385</v>
      </c>
      <c r="J33" s="81">
        <v>0</v>
      </c>
      <c r="K33" s="59">
        <v>0</v>
      </c>
      <c r="L33" s="59">
        <v>0</v>
      </c>
      <c r="M33" s="81">
        <v>0</v>
      </c>
      <c r="N33" s="59">
        <v>1305</v>
      </c>
      <c r="O33" s="122" cm="1">
        <f t="array" ref="O33">SUM(LARGE(E33:N33,{1,2,3,4,5,6,7}))</f>
        <v>2415</v>
      </c>
    </row>
    <row r="34" spans="1:15" ht="15">
      <c r="A34" s="119">
        <f>IF(O34=O33,"=",COUNTA($A$2:A33)+1)</f>
        <v>33</v>
      </c>
      <c r="B34" s="82" t="s">
        <v>817</v>
      </c>
      <c r="C34" s="82" t="s">
        <v>26</v>
      </c>
      <c r="D34" s="81" t="s">
        <v>165</v>
      </c>
      <c r="E34" s="81">
        <v>0</v>
      </c>
      <c r="F34" s="81">
        <v>0</v>
      </c>
      <c r="G34" s="81">
        <v>0</v>
      </c>
      <c r="H34" s="81">
        <v>725</v>
      </c>
      <c r="I34" s="81">
        <v>525</v>
      </c>
      <c r="J34" s="81">
        <v>0</v>
      </c>
      <c r="K34" s="59">
        <v>460</v>
      </c>
      <c r="L34" s="59">
        <v>0</v>
      </c>
      <c r="M34" s="81">
        <v>0</v>
      </c>
      <c r="N34" s="59">
        <v>550</v>
      </c>
      <c r="O34" s="122" cm="1">
        <f t="array" ref="O34">SUM(LARGE(E34:N34,{1,2,3,4,5,6,7}))</f>
        <v>2260</v>
      </c>
    </row>
    <row r="35" spans="1:15" ht="15">
      <c r="A35" s="119">
        <f>IF(O35=O34,"=",COUNTA($A$2:A34)+1)</f>
        <v>34</v>
      </c>
      <c r="B35" s="80" t="s">
        <v>819</v>
      </c>
      <c r="C35" s="80" t="s">
        <v>26</v>
      </c>
      <c r="D35" s="81" t="s">
        <v>790</v>
      </c>
      <c r="E35" s="81">
        <v>652.5</v>
      </c>
      <c r="F35" s="81">
        <v>0</v>
      </c>
      <c r="G35" s="81">
        <v>0</v>
      </c>
      <c r="H35" s="81">
        <v>1580</v>
      </c>
      <c r="I35" s="81">
        <v>0</v>
      </c>
      <c r="J35" s="81">
        <v>0</v>
      </c>
      <c r="K35" s="59">
        <v>0</v>
      </c>
      <c r="L35" s="59">
        <v>0</v>
      </c>
      <c r="M35" s="81">
        <v>0</v>
      </c>
      <c r="N35" s="59">
        <v>0</v>
      </c>
      <c r="O35" s="122" cm="1">
        <f t="array" ref="O35">SUM(LARGE(E35:N35,{1,2,3,4,5,6,7}))</f>
        <v>2232.5</v>
      </c>
    </row>
    <row r="36" spans="1:15" ht="15">
      <c r="A36" s="119">
        <f>IF(O36=O35,"=",COUNTA($A$2:A35)+1)</f>
        <v>35</v>
      </c>
      <c r="B36" s="80" t="s">
        <v>524</v>
      </c>
      <c r="C36" s="80" t="s">
        <v>45</v>
      </c>
      <c r="D36" s="81" t="s">
        <v>173</v>
      </c>
      <c r="E36" s="81">
        <v>0</v>
      </c>
      <c r="F36" s="81">
        <v>0</v>
      </c>
      <c r="G36" s="81">
        <v>251.25</v>
      </c>
      <c r="H36" s="81">
        <v>420</v>
      </c>
      <c r="I36" s="81">
        <v>270</v>
      </c>
      <c r="J36" s="81">
        <v>285</v>
      </c>
      <c r="K36" s="59">
        <v>335</v>
      </c>
      <c r="L36" s="59">
        <v>0</v>
      </c>
      <c r="M36" s="81">
        <v>280</v>
      </c>
      <c r="N36" s="59">
        <v>350</v>
      </c>
      <c r="O36" s="122" cm="1">
        <f t="array" ref="O36">SUM(LARGE(E36:N36,{1,2,3,4,5,6,7}))</f>
        <v>2191.25</v>
      </c>
    </row>
    <row r="37" spans="1:15" ht="15">
      <c r="A37" s="119">
        <f>IF(O37=O36,"=",COUNTA($A$2:A36)+1)</f>
        <v>36</v>
      </c>
      <c r="B37" s="80" t="s">
        <v>811</v>
      </c>
      <c r="C37" s="80" t="s">
        <v>13</v>
      </c>
      <c r="D37" s="81" t="s">
        <v>95</v>
      </c>
      <c r="E37" s="81">
        <v>1050</v>
      </c>
      <c r="F37" s="81">
        <v>0</v>
      </c>
      <c r="G37" s="81">
        <v>0</v>
      </c>
      <c r="H37" s="81">
        <v>0</v>
      </c>
      <c r="I37" s="81">
        <v>1110</v>
      </c>
      <c r="J37" s="81">
        <v>0</v>
      </c>
      <c r="K37" s="59">
        <v>0</v>
      </c>
      <c r="L37" s="59">
        <v>0</v>
      </c>
      <c r="M37" s="81">
        <v>0</v>
      </c>
      <c r="N37" s="59">
        <v>0</v>
      </c>
      <c r="O37" s="122" cm="1">
        <f t="array" ref="O37">SUM(LARGE(E37:N37,{1,2,3,4,5,6,7}))</f>
        <v>2160</v>
      </c>
    </row>
    <row r="38" spans="1:15" ht="15">
      <c r="A38" s="119">
        <f>IF(O38=O37,"=",COUNTA($A$2:A37)+1)</f>
        <v>37</v>
      </c>
      <c r="B38" s="82" t="s">
        <v>523</v>
      </c>
      <c r="C38" s="82" t="s">
        <v>74</v>
      </c>
      <c r="D38" s="83" t="s">
        <v>165</v>
      </c>
      <c r="E38" s="81">
        <v>0</v>
      </c>
      <c r="F38" s="81">
        <v>305</v>
      </c>
      <c r="G38" s="81">
        <v>0</v>
      </c>
      <c r="H38" s="81">
        <v>727</v>
      </c>
      <c r="I38" s="81">
        <v>550</v>
      </c>
      <c r="J38" s="81">
        <v>0</v>
      </c>
      <c r="K38" s="59">
        <v>0</v>
      </c>
      <c r="L38" s="59">
        <v>0</v>
      </c>
      <c r="M38" s="81">
        <v>0</v>
      </c>
      <c r="N38" s="59">
        <v>550</v>
      </c>
      <c r="O38" s="122" cm="1">
        <f t="array" ref="O38">SUM(LARGE(E38:N38,{1,2,3,4,5,6,7}))</f>
        <v>2132</v>
      </c>
    </row>
    <row r="39" spans="1:15" ht="15">
      <c r="A39" s="119">
        <f>IF(O39=O38,"=",COUNTA($A$2:A38)+1)</f>
        <v>38</v>
      </c>
      <c r="B39" s="80" t="s">
        <v>545</v>
      </c>
      <c r="C39" s="80" t="s">
        <v>26</v>
      </c>
      <c r="D39" s="83" t="s">
        <v>423</v>
      </c>
      <c r="E39" s="81">
        <v>0</v>
      </c>
      <c r="F39" s="81">
        <v>122.5</v>
      </c>
      <c r="G39" s="81">
        <v>273.75</v>
      </c>
      <c r="H39" s="81">
        <v>295</v>
      </c>
      <c r="I39" s="81">
        <v>365</v>
      </c>
      <c r="J39" s="81">
        <v>0</v>
      </c>
      <c r="K39" s="59">
        <v>0</v>
      </c>
      <c r="L39" s="59">
        <v>0</v>
      </c>
      <c r="M39" s="81">
        <v>0</v>
      </c>
      <c r="N39" s="59">
        <v>950</v>
      </c>
      <c r="O39" s="122" cm="1">
        <f t="array" ref="O39">SUM(LARGE(E39:N39,{1,2,3,4,5,6,7}))</f>
        <v>2006.25</v>
      </c>
    </row>
    <row r="40" spans="1:15" ht="15">
      <c r="A40" s="119">
        <f>IF(O40=O39,"=",COUNTA($A$2:A39)+1)</f>
        <v>39</v>
      </c>
      <c r="B40" s="82" t="s">
        <v>810</v>
      </c>
      <c r="C40" s="82" t="s">
        <v>26</v>
      </c>
      <c r="D40" s="83" t="s">
        <v>173</v>
      </c>
      <c r="E40" s="81">
        <v>0</v>
      </c>
      <c r="F40" s="81">
        <v>0</v>
      </c>
      <c r="G40" s="81">
        <v>251.25</v>
      </c>
      <c r="H40" s="81">
        <v>295</v>
      </c>
      <c r="I40" s="81">
        <v>525</v>
      </c>
      <c r="J40" s="81">
        <v>0</v>
      </c>
      <c r="K40" s="59">
        <v>360</v>
      </c>
      <c r="L40" s="59">
        <v>0</v>
      </c>
      <c r="M40" s="81">
        <v>295</v>
      </c>
      <c r="N40" s="59">
        <v>0</v>
      </c>
      <c r="O40" s="122" cm="1">
        <f t="array" ref="O40">SUM(LARGE(E40:N40,{1,2,3,4,5,6,7}))</f>
        <v>1726.25</v>
      </c>
    </row>
    <row r="41" spans="1:15" ht="15">
      <c r="A41" s="119">
        <f>IF(O41=O40,"=",COUNTA($A$2:A40)+1)</f>
        <v>40</v>
      </c>
      <c r="B41" s="82" t="s">
        <v>814</v>
      </c>
      <c r="C41" s="82" t="s">
        <v>17</v>
      </c>
      <c r="D41" s="81" t="s">
        <v>97</v>
      </c>
      <c r="E41" s="81">
        <v>0</v>
      </c>
      <c r="F41" s="81">
        <v>0</v>
      </c>
      <c r="G41" s="81">
        <v>0</v>
      </c>
      <c r="H41" s="81">
        <v>1680</v>
      </c>
      <c r="I41" s="81">
        <v>0</v>
      </c>
      <c r="J41" s="81">
        <v>0</v>
      </c>
      <c r="K41" s="59">
        <v>0</v>
      </c>
      <c r="L41" s="59">
        <v>0</v>
      </c>
      <c r="M41" s="81">
        <v>0</v>
      </c>
      <c r="N41" s="59">
        <v>0</v>
      </c>
      <c r="O41" s="122" cm="1">
        <f t="array" ref="O41">SUM(LARGE(E41:N41,{1,2,3,4,5,6,7}))</f>
        <v>1680</v>
      </c>
    </row>
    <row r="42" spans="1:15" ht="15">
      <c r="A42" s="119" t="str">
        <f>IF(O42=O41,"=",COUNTA($A$2:A41)+1)</f>
        <v>=</v>
      </c>
      <c r="B42" s="84" t="s">
        <v>815</v>
      </c>
      <c r="C42" s="84" t="s">
        <v>17</v>
      </c>
      <c r="D42" s="83" t="s">
        <v>97</v>
      </c>
      <c r="E42" s="81">
        <v>0</v>
      </c>
      <c r="F42" s="81">
        <v>0</v>
      </c>
      <c r="G42" s="81">
        <v>0</v>
      </c>
      <c r="H42" s="81">
        <v>1680</v>
      </c>
      <c r="I42" s="81">
        <v>0</v>
      </c>
      <c r="J42" s="81">
        <v>0</v>
      </c>
      <c r="K42" s="59">
        <v>0</v>
      </c>
      <c r="L42" s="59">
        <v>0</v>
      </c>
      <c r="M42" s="81">
        <v>0</v>
      </c>
      <c r="N42" s="59">
        <v>0</v>
      </c>
      <c r="O42" s="122" cm="1">
        <f t="array" ref="O42">SUM(LARGE(E42:N42,{1,2,3,4,5,6,7}))</f>
        <v>1680</v>
      </c>
    </row>
    <row r="43" spans="1:15" ht="15">
      <c r="A43" s="119">
        <f>IF(O43=O42,"=",COUNTA($A$2:A42)+1)</f>
        <v>42</v>
      </c>
      <c r="B43" s="82" t="s">
        <v>505</v>
      </c>
      <c r="C43" s="82" t="s">
        <v>226</v>
      </c>
      <c r="D43" s="83" t="s">
        <v>173</v>
      </c>
      <c r="E43" s="81">
        <v>175</v>
      </c>
      <c r="F43" s="81">
        <v>230</v>
      </c>
      <c r="G43" s="81">
        <v>262.5</v>
      </c>
      <c r="H43" s="81">
        <v>425</v>
      </c>
      <c r="I43" s="81">
        <v>0</v>
      </c>
      <c r="J43" s="81">
        <v>0</v>
      </c>
      <c r="K43" s="59">
        <v>585</v>
      </c>
      <c r="L43" s="59">
        <v>0</v>
      </c>
      <c r="M43" s="81">
        <v>0</v>
      </c>
      <c r="N43" s="59">
        <v>0</v>
      </c>
      <c r="O43" s="122" cm="1">
        <f t="array" ref="O43">SUM(LARGE(E43:N43,{1,2,3,4,5,6,7}))</f>
        <v>1677.5</v>
      </c>
    </row>
    <row r="44" spans="1:15" ht="15">
      <c r="A44" s="119">
        <f>IF(O44=O43,"=",COUNTA($A$2:A43)+1)</f>
        <v>43</v>
      </c>
      <c r="B44" s="82" t="s">
        <v>557</v>
      </c>
      <c r="C44" s="82" t="s">
        <v>32</v>
      </c>
      <c r="D44" s="81" t="s">
        <v>173</v>
      </c>
      <c r="E44" s="81">
        <v>0</v>
      </c>
      <c r="F44" s="81">
        <v>0</v>
      </c>
      <c r="G44" s="81">
        <v>0</v>
      </c>
      <c r="H44" s="81">
        <v>295</v>
      </c>
      <c r="I44" s="81">
        <v>365</v>
      </c>
      <c r="J44" s="81">
        <v>0</v>
      </c>
      <c r="K44" s="59">
        <v>332</v>
      </c>
      <c r="L44" s="59">
        <v>0</v>
      </c>
      <c r="M44" s="81">
        <v>280</v>
      </c>
      <c r="N44" s="59">
        <v>350</v>
      </c>
      <c r="O44" s="122" cm="1">
        <f t="array" ref="O44">SUM(LARGE(E44:N44,{1,2,3,4,5,6,7}))</f>
        <v>1622</v>
      </c>
    </row>
    <row r="45" spans="1:15" ht="15">
      <c r="A45" s="119">
        <f>IF(O45=O44,"=",COUNTA($A$2:A44)+1)</f>
        <v>44</v>
      </c>
      <c r="B45" s="80" t="s">
        <v>499</v>
      </c>
      <c r="C45" s="80" t="s">
        <v>5</v>
      </c>
      <c r="D45" s="81" t="s">
        <v>165</v>
      </c>
      <c r="E45" s="81">
        <v>0</v>
      </c>
      <c r="F45" s="81">
        <v>0</v>
      </c>
      <c r="G45" s="81">
        <v>0</v>
      </c>
      <c r="H45" s="81">
        <v>0</v>
      </c>
      <c r="I45" s="81">
        <v>365</v>
      </c>
      <c r="J45" s="81">
        <v>260</v>
      </c>
      <c r="K45" s="59">
        <v>460</v>
      </c>
      <c r="L45" s="59">
        <v>0</v>
      </c>
      <c r="M45" s="81">
        <v>0</v>
      </c>
      <c r="N45" s="59">
        <v>525</v>
      </c>
      <c r="O45" s="122" cm="1">
        <f t="array" ref="O45">SUM(LARGE(E45:N45,{1,2,3,4,5,6,7}))</f>
        <v>1610</v>
      </c>
    </row>
    <row r="46" spans="1:15" ht="15">
      <c r="A46" s="119">
        <f>IF(O46=O45,"=",COUNTA($A$2:A45)+1)</f>
        <v>45</v>
      </c>
      <c r="B46" s="82" t="s">
        <v>807</v>
      </c>
      <c r="C46" s="82" t="s">
        <v>5</v>
      </c>
      <c r="D46" s="83" t="s">
        <v>165</v>
      </c>
      <c r="E46" s="81">
        <v>0</v>
      </c>
      <c r="F46" s="81">
        <v>180</v>
      </c>
      <c r="G46" s="81">
        <v>0</v>
      </c>
      <c r="H46" s="81">
        <v>340</v>
      </c>
      <c r="I46" s="81">
        <v>550</v>
      </c>
      <c r="J46" s="81">
        <v>0</v>
      </c>
      <c r="K46" s="59">
        <v>0</v>
      </c>
      <c r="L46" s="59">
        <v>0</v>
      </c>
      <c r="M46" s="81">
        <v>0</v>
      </c>
      <c r="N46" s="59">
        <v>525</v>
      </c>
      <c r="O46" s="122" cm="1">
        <f t="array" ref="O46">SUM(LARGE(E46:N46,{1,2,3,4,5,6,7}))</f>
        <v>1595</v>
      </c>
    </row>
    <row r="47" spans="1:15" ht="15">
      <c r="A47" s="119">
        <f>IF(O47=O46,"=",COUNTA($A$2:A46)+1)</f>
        <v>46</v>
      </c>
      <c r="B47" s="80" t="s">
        <v>820</v>
      </c>
      <c r="C47" s="80" t="s">
        <v>17</v>
      </c>
      <c r="D47" s="81" t="s">
        <v>97</v>
      </c>
      <c r="E47" s="81">
        <v>0</v>
      </c>
      <c r="F47" s="81">
        <v>0</v>
      </c>
      <c r="G47" s="81">
        <v>0</v>
      </c>
      <c r="H47" s="81">
        <v>1580</v>
      </c>
      <c r="I47" s="81">
        <v>0</v>
      </c>
      <c r="J47" s="81">
        <v>0</v>
      </c>
      <c r="K47" s="59">
        <v>0</v>
      </c>
      <c r="L47" s="59">
        <v>0</v>
      </c>
      <c r="M47" s="81">
        <v>0</v>
      </c>
      <c r="N47" s="59">
        <v>0</v>
      </c>
      <c r="O47" s="122" cm="1">
        <f t="array" ref="O47">SUM(LARGE(E47:N47,{1,2,3,4,5,6,7}))</f>
        <v>1580</v>
      </c>
    </row>
    <row r="48" spans="1:15" ht="15">
      <c r="A48" s="119" t="str">
        <f>IF(O48=O47,"=",COUNTA($A$2:A47)+1)</f>
        <v>=</v>
      </c>
      <c r="B48" s="80" t="s">
        <v>821</v>
      </c>
      <c r="C48" s="80" t="s">
        <v>17</v>
      </c>
      <c r="D48" s="81" t="s">
        <v>97</v>
      </c>
      <c r="E48" s="81">
        <v>0</v>
      </c>
      <c r="F48" s="81">
        <v>0</v>
      </c>
      <c r="G48" s="81">
        <v>0</v>
      </c>
      <c r="H48" s="81">
        <v>1580</v>
      </c>
      <c r="I48" s="81">
        <v>0</v>
      </c>
      <c r="J48" s="81">
        <v>0</v>
      </c>
      <c r="K48" s="59">
        <v>0</v>
      </c>
      <c r="L48" s="59">
        <v>0</v>
      </c>
      <c r="M48" s="81">
        <v>0</v>
      </c>
      <c r="N48" s="59">
        <v>0</v>
      </c>
      <c r="O48" s="122" cm="1">
        <f t="array" ref="O48">SUM(LARGE(E48:N48,{1,2,3,4,5,6,7}))</f>
        <v>1580</v>
      </c>
    </row>
    <row r="49" spans="1:15" ht="15">
      <c r="A49" s="119">
        <f>IF(O49=O48,"=",COUNTA($A$2:A48)+1)</f>
        <v>48</v>
      </c>
      <c r="B49" s="80" t="s">
        <v>866</v>
      </c>
      <c r="C49" s="80" t="s">
        <v>214</v>
      </c>
      <c r="D49" s="83" t="s">
        <v>165</v>
      </c>
      <c r="E49" s="81">
        <v>0</v>
      </c>
      <c r="F49" s="81">
        <v>0</v>
      </c>
      <c r="G49" s="81">
        <v>0</v>
      </c>
      <c r="H49" s="81">
        <v>0</v>
      </c>
      <c r="I49" s="81">
        <v>0</v>
      </c>
      <c r="J49" s="81">
        <v>0</v>
      </c>
      <c r="K49" s="59">
        <v>670</v>
      </c>
      <c r="L49" s="59">
        <v>0</v>
      </c>
      <c r="M49" s="81">
        <v>280</v>
      </c>
      <c r="N49" s="59">
        <v>575</v>
      </c>
      <c r="O49" s="122" cm="1">
        <f t="array" ref="O49">SUM(LARGE(E49:N49,{1,2,3,4,5,6,7}))</f>
        <v>1525</v>
      </c>
    </row>
    <row r="50" spans="1:15" ht="15">
      <c r="A50" s="119">
        <f>IF(O50=O49,"=",COUNTA($A$2:A49)+1)</f>
        <v>49</v>
      </c>
      <c r="B50" s="80" t="s">
        <v>491</v>
      </c>
      <c r="C50" s="80" t="s">
        <v>21</v>
      </c>
      <c r="D50" s="81" t="s">
        <v>165</v>
      </c>
      <c r="E50" s="81">
        <v>0</v>
      </c>
      <c r="F50" s="81">
        <v>197.5</v>
      </c>
      <c r="G50" s="81">
        <v>412.5</v>
      </c>
      <c r="H50" s="81">
        <v>0</v>
      </c>
      <c r="I50" s="81">
        <v>550</v>
      </c>
      <c r="J50" s="81">
        <v>0</v>
      </c>
      <c r="K50" s="59">
        <v>340</v>
      </c>
      <c r="L50" s="59">
        <v>0</v>
      </c>
      <c r="M50" s="81">
        <v>0</v>
      </c>
      <c r="N50" s="59">
        <v>0</v>
      </c>
      <c r="O50" s="122" cm="1">
        <f t="array" ref="O50">SUM(LARGE(E50:N50,{1,2,3,4,5,6,7}))</f>
        <v>1500</v>
      </c>
    </row>
    <row r="51" spans="1:15" ht="15">
      <c r="A51" s="119">
        <f>IF(O51=O50,"=",COUNTA($A$2:A50)+1)</f>
        <v>50</v>
      </c>
      <c r="B51" s="80" t="s">
        <v>504</v>
      </c>
      <c r="C51" s="80" t="s">
        <v>15</v>
      </c>
      <c r="D51" s="83" t="s">
        <v>173</v>
      </c>
      <c r="E51" s="81">
        <v>0</v>
      </c>
      <c r="F51" s="81">
        <v>0</v>
      </c>
      <c r="G51" s="81">
        <v>262.5</v>
      </c>
      <c r="H51" s="81">
        <v>259</v>
      </c>
      <c r="I51" s="81">
        <v>350</v>
      </c>
      <c r="J51" s="81">
        <v>0</v>
      </c>
      <c r="K51" s="59">
        <v>0</v>
      </c>
      <c r="L51" s="59">
        <v>0</v>
      </c>
      <c r="M51" s="81">
        <v>275</v>
      </c>
      <c r="N51" s="59">
        <v>350</v>
      </c>
      <c r="O51" s="122" cm="1">
        <f t="array" ref="O51">SUM(LARGE(E51:N51,{1,2,3,4,5,6,7}))</f>
        <v>1496.5</v>
      </c>
    </row>
    <row r="52" spans="1:15" ht="15">
      <c r="A52" s="119">
        <f>IF(O52=O51,"=",COUNTA($A$2:A51)+1)</f>
        <v>51</v>
      </c>
      <c r="B52" s="80" t="s">
        <v>1050</v>
      </c>
      <c r="C52" s="80" t="s">
        <v>26</v>
      </c>
      <c r="D52" s="83" t="s">
        <v>423</v>
      </c>
      <c r="E52" s="81">
        <v>167.5</v>
      </c>
      <c r="F52" s="81">
        <v>112.5</v>
      </c>
      <c r="G52" s="81">
        <v>251.25</v>
      </c>
      <c r="H52" s="81">
        <v>280</v>
      </c>
      <c r="I52" s="81">
        <v>0</v>
      </c>
      <c r="J52" s="81">
        <v>0</v>
      </c>
      <c r="K52" s="59">
        <v>0</v>
      </c>
      <c r="L52" s="59">
        <v>0</v>
      </c>
      <c r="M52" s="81">
        <v>0</v>
      </c>
      <c r="N52" s="59">
        <v>575</v>
      </c>
      <c r="O52" s="122" cm="1">
        <f t="array" ref="O52">SUM(LARGE(E52:N52,{1,2,3,4,5,6,7}))</f>
        <v>1386.25</v>
      </c>
    </row>
    <row r="53" spans="1:15" ht="15">
      <c r="A53" s="119">
        <f>IF(O53=O52,"=",COUNTA($A$2:A52)+1)</f>
        <v>52</v>
      </c>
      <c r="B53" s="80" t="s">
        <v>812</v>
      </c>
      <c r="C53" s="80" t="s">
        <v>47</v>
      </c>
      <c r="D53" s="83" t="s">
        <v>173</v>
      </c>
      <c r="E53" s="81">
        <v>0</v>
      </c>
      <c r="F53" s="81">
        <v>0</v>
      </c>
      <c r="G53" s="81">
        <v>273.75</v>
      </c>
      <c r="H53" s="81">
        <v>0</v>
      </c>
      <c r="I53" s="81">
        <v>385</v>
      </c>
      <c r="J53" s="81">
        <v>330</v>
      </c>
      <c r="K53" s="59">
        <v>0</v>
      </c>
      <c r="L53" s="59">
        <v>0</v>
      </c>
      <c r="M53" s="81">
        <v>0</v>
      </c>
      <c r="N53" s="59">
        <v>365</v>
      </c>
      <c r="O53" s="122" cm="1">
        <f t="array" ref="O53">SUM(LARGE(E53:N53,{1,2,3,4,5,6,7}))</f>
        <v>1353.75</v>
      </c>
    </row>
    <row r="54" spans="1:15" ht="15">
      <c r="A54" s="119">
        <f>IF(O54=O53,"=",COUNTA($A$2:A53)+1)</f>
        <v>53</v>
      </c>
      <c r="B54" s="82" t="s">
        <v>809</v>
      </c>
      <c r="C54" s="82" t="s">
        <v>35</v>
      </c>
      <c r="D54" s="83" t="s">
        <v>790</v>
      </c>
      <c r="E54" s="81">
        <v>0</v>
      </c>
      <c r="F54" s="81">
        <v>0</v>
      </c>
      <c r="G54" s="81">
        <v>712.5</v>
      </c>
      <c r="H54" s="81">
        <v>0</v>
      </c>
      <c r="I54" s="81">
        <v>550</v>
      </c>
      <c r="J54" s="81">
        <v>0</v>
      </c>
      <c r="K54" s="59">
        <v>0</v>
      </c>
      <c r="L54" s="59">
        <v>0</v>
      </c>
      <c r="M54" s="81">
        <v>0</v>
      </c>
      <c r="N54" s="59">
        <v>0</v>
      </c>
      <c r="O54" s="122" cm="1">
        <f t="array" ref="O54">SUM(LARGE(E54:N54,{1,2,3,4,5,6,7}))</f>
        <v>1262.5</v>
      </c>
    </row>
    <row r="55" spans="1:15" ht="15">
      <c r="A55" s="119">
        <f>IF(O55=O54,"=",COUNTA($A$2:A54)+1)</f>
        <v>54</v>
      </c>
      <c r="B55" s="82" t="s">
        <v>501</v>
      </c>
      <c r="C55" s="82" t="s">
        <v>45</v>
      </c>
      <c r="D55" s="83" t="s">
        <v>165</v>
      </c>
      <c r="E55" s="81">
        <v>0</v>
      </c>
      <c r="F55" s="81">
        <v>0</v>
      </c>
      <c r="G55" s="81">
        <v>412.5</v>
      </c>
      <c r="H55" s="81">
        <v>310</v>
      </c>
      <c r="I55" s="81">
        <v>0</v>
      </c>
      <c r="J55" s="81">
        <v>0</v>
      </c>
      <c r="K55" s="59">
        <v>0</v>
      </c>
      <c r="L55" s="59">
        <v>0</v>
      </c>
      <c r="M55" s="81">
        <v>0</v>
      </c>
      <c r="N55" s="59">
        <v>525</v>
      </c>
      <c r="O55" s="122" cm="1">
        <f t="array" ref="O55">SUM(LARGE(E55:N55,{1,2,3,4,5,6,7}))</f>
        <v>1247.5</v>
      </c>
    </row>
    <row r="56" spans="1:15" ht="15">
      <c r="A56" s="119">
        <f>IF(O56=O55,"=",COUNTA($A$2:A55)+1)</f>
        <v>55</v>
      </c>
      <c r="B56" s="80" t="s">
        <v>586</v>
      </c>
      <c r="C56" s="80" t="s">
        <v>245</v>
      </c>
      <c r="D56" s="83" t="s">
        <v>165</v>
      </c>
      <c r="E56" s="81">
        <v>0</v>
      </c>
      <c r="F56" s="81">
        <v>0</v>
      </c>
      <c r="G56" s="81">
        <v>393.75</v>
      </c>
      <c r="H56" s="81">
        <v>280</v>
      </c>
      <c r="I56" s="81">
        <v>525</v>
      </c>
      <c r="J56" s="81">
        <v>0</v>
      </c>
      <c r="K56" s="59">
        <v>0</v>
      </c>
      <c r="L56" s="59">
        <v>0</v>
      </c>
      <c r="M56" s="81">
        <v>0</v>
      </c>
      <c r="N56" s="59">
        <v>0</v>
      </c>
      <c r="O56" s="122" cm="1">
        <f t="array" ref="O56">SUM(LARGE(E56:N56,{1,2,3,4,5,6,7}))</f>
        <v>1198.75</v>
      </c>
    </row>
    <row r="57" spans="1:15" ht="15">
      <c r="A57" s="119">
        <f>IF(O57=O56,"=",COUNTA($A$2:A56)+1)</f>
        <v>56</v>
      </c>
      <c r="B57" s="80" t="s">
        <v>534</v>
      </c>
      <c r="C57" s="80" t="s">
        <v>47</v>
      </c>
      <c r="D57" s="83" t="s">
        <v>173</v>
      </c>
      <c r="E57" s="81">
        <v>0</v>
      </c>
      <c r="F57" s="81">
        <v>0</v>
      </c>
      <c r="G57" s="81">
        <v>0</v>
      </c>
      <c r="H57" s="81">
        <v>260</v>
      </c>
      <c r="I57" s="81">
        <v>320</v>
      </c>
      <c r="J57" s="81">
        <v>260</v>
      </c>
      <c r="K57" s="59">
        <v>0</v>
      </c>
      <c r="L57" s="59">
        <v>0</v>
      </c>
      <c r="M57" s="81">
        <v>0</v>
      </c>
      <c r="N57" s="59">
        <v>335</v>
      </c>
      <c r="O57" s="122" cm="1">
        <f t="array" ref="O57">SUM(LARGE(E57:N57,{1,2,3,4,5,6,7}))</f>
        <v>1175</v>
      </c>
    </row>
    <row r="58" spans="1:15" ht="15">
      <c r="A58" s="119" t="str">
        <f>IF(O58=O57,"=",COUNTA($A$2:A57)+1)</f>
        <v>=</v>
      </c>
      <c r="B58" s="80" t="s">
        <v>855</v>
      </c>
      <c r="C58" s="80" t="s">
        <v>15</v>
      </c>
      <c r="D58" s="83" t="s">
        <v>165</v>
      </c>
      <c r="E58" s="81">
        <v>0</v>
      </c>
      <c r="F58" s="81">
        <v>0</v>
      </c>
      <c r="G58" s="81">
        <v>0</v>
      </c>
      <c r="H58" s="81">
        <v>420</v>
      </c>
      <c r="I58" s="81">
        <v>0</v>
      </c>
      <c r="J58" s="81">
        <v>0</v>
      </c>
      <c r="K58" s="59">
        <v>0</v>
      </c>
      <c r="L58" s="59">
        <v>0</v>
      </c>
      <c r="M58" s="81">
        <v>325</v>
      </c>
      <c r="N58" s="59">
        <v>430</v>
      </c>
      <c r="O58" s="122" cm="1">
        <f t="array" ref="O58">SUM(LARGE(E58:N58,{1,2,3,4,5,6,7}))</f>
        <v>1175</v>
      </c>
    </row>
    <row r="59" spans="1:15" ht="15">
      <c r="A59" s="119">
        <f>IF(O59=O58,"=",COUNTA($A$2:A58)+1)</f>
        <v>58</v>
      </c>
      <c r="B59" s="80" t="s">
        <v>1052</v>
      </c>
      <c r="C59" s="80" t="s">
        <v>214</v>
      </c>
      <c r="D59" s="83" t="s">
        <v>423</v>
      </c>
      <c r="E59" s="81">
        <v>0</v>
      </c>
      <c r="F59" s="81">
        <v>0</v>
      </c>
      <c r="G59" s="81">
        <v>0</v>
      </c>
      <c r="H59" s="81">
        <v>265</v>
      </c>
      <c r="I59" s="81">
        <v>335</v>
      </c>
      <c r="J59" s="81">
        <v>0</v>
      </c>
      <c r="K59" s="59">
        <v>0</v>
      </c>
      <c r="L59" s="59">
        <v>0</v>
      </c>
      <c r="M59" s="81">
        <v>180</v>
      </c>
      <c r="N59" s="59">
        <v>350</v>
      </c>
      <c r="O59" s="122" cm="1">
        <f t="array" ref="O59">SUM(LARGE(E59:N59,{1,2,3,4,5,6,7}))</f>
        <v>1130</v>
      </c>
    </row>
    <row r="60" spans="1:15" ht="15">
      <c r="A60" s="119">
        <f>IF(O60=O59,"=",COUNTA($A$2:A59)+1)</f>
        <v>59</v>
      </c>
      <c r="B60" s="80" t="s">
        <v>507</v>
      </c>
      <c r="C60" s="80" t="s">
        <v>13</v>
      </c>
      <c r="D60" s="83" t="s">
        <v>165</v>
      </c>
      <c r="E60" s="81">
        <v>0</v>
      </c>
      <c r="F60" s="81">
        <v>0</v>
      </c>
      <c r="G60" s="81">
        <v>0</v>
      </c>
      <c r="H60" s="81">
        <v>265</v>
      </c>
      <c r="I60" s="81">
        <v>0</v>
      </c>
      <c r="J60" s="81">
        <v>0</v>
      </c>
      <c r="K60" s="59">
        <v>395</v>
      </c>
      <c r="L60" s="59">
        <v>0</v>
      </c>
      <c r="M60" s="81">
        <v>0</v>
      </c>
      <c r="N60" s="59">
        <v>430</v>
      </c>
      <c r="O60" s="122" cm="1">
        <f t="array" ref="O60">SUM(LARGE(E60:N60,{1,2,3,4,5,6,7}))</f>
        <v>1090</v>
      </c>
    </row>
    <row r="61" spans="1:15" ht="15">
      <c r="A61" s="119">
        <f>IF(O61=O60,"=",COUNTA($A$2:A60)+1)</f>
        <v>60</v>
      </c>
      <c r="B61" s="82" t="s">
        <v>549</v>
      </c>
      <c r="C61" s="82" t="s">
        <v>550</v>
      </c>
      <c r="D61" s="83" t="s">
        <v>173</v>
      </c>
      <c r="E61" s="81">
        <v>0</v>
      </c>
      <c r="F61" s="81">
        <v>167.5</v>
      </c>
      <c r="G61" s="81">
        <v>262.5</v>
      </c>
      <c r="H61" s="81">
        <v>280</v>
      </c>
      <c r="I61" s="81">
        <v>335</v>
      </c>
      <c r="J61" s="81">
        <v>0</v>
      </c>
      <c r="K61" s="59">
        <v>0</v>
      </c>
      <c r="L61" s="59">
        <v>0</v>
      </c>
      <c r="M61" s="81">
        <v>0</v>
      </c>
      <c r="N61" s="59">
        <v>0</v>
      </c>
      <c r="O61" s="122" cm="1">
        <f t="array" ref="O61">SUM(LARGE(E61:N61,{1,2,3,4,5,6,7}))</f>
        <v>1045</v>
      </c>
    </row>
    <row r="62" spans="1:15" ht="15">
      <c r="A62" s="119">
        <f>IF(O62=O61,"=",COUNTA($A$2:A61)+1)</f>
        <v>61</v>
      </c>
      <c r="B62" s="82" t="s">
        <v>622</v>
      </c>
      <c r="C62" s="82" t="s">
        <v>45</v>
      </c>
      <c r="D62" s="83" t="s">
        <v>1104</v>
      </c>
      <c r="E62" s="81">
        <v>0</v>
      </c>
      <c r="F62" s="81">
        <v>0</v>
      </c>
      <c r="G62" s="81">
        <v>0</v>
      </c>
      <c r="H62" s="81">
        <v>0</v>
      </c>
      <c r="I62" s="81">
        <v>225</v>
      </c>
      <c r="J62" s="81">
        <v>0</v>
      </c>
      <c r="K62" s="59">
        <v>140</v>
      </c>
      <c r="L62" s="59">
        <v>0</v>
      </c>
      <c r="M62" s="81">
        <v>0</v>
      </c>
      <c r="N62" s="59">
        <v>635</v>
      </c>
      <c r="O62" s="122" cm="1">
        <f t="array" ref="O62">SUM(LARGE(E62:N62,{1,2,3,4,5,6,7}))</f>
        <v>1000</v>
      </c>
    </row>
    <row r="63" spans="1:15" ht="15">
      <c r="A63" s="119">
        <f>IF(O63=O62,"=",COUNTA($A$2:A62)+1)</f>
        <v>62</v>
      </c>
      <c r="B63" s="80" t="s">
        <v>567</v>
      </c>
      <c r="C63" s="80" t="s">
        <v>210</v>
      </c>
      <c r="D63" s="83" t="s">
        <v>173</v>
      </c>
      <c r="E63" s="81">
        <v>0</v>
      </c>
      <c r="F63" s="81">
        <v>0</v>
      </c>
      <c r="G63" s="81">
        <v>0</v>
      </c>
      <c r="H63" s="81">
        <v>262</v>
      </c>
      <c r="I63" s="81">
        <v>350</v>
      </c>
      <c r="J63" s="81">
        <v>0</v>
      </c>
      <c r="K63" s="59">
        <v>0</v>
      </c>
      <c r="L63" s="59">
        <v>0</v>
      </c>
      <c r="M63" s="81">
        <v>0</v>
      </c>
      <c r="N63" s="59">
        <v>385</v>
      </c>
      <c r="O63" s="122" cm="1">
        <f t="array" ref="O63">SUM(LARGE(E63:N63,{1,2,3,4,5,6,7}))</f>
        <v>997</v>
      </c>
    </row>
    <row r="64" spans="1:15" ht="15">
      <c r="A64" s="119">
        <f>IF(O64=O63,"=",COUNTA($A$2:A63)+1)</f>
        <v>63</v>
      </c>
      <c r="B64" s="80" t="s">
        <v>824</v>
      </c>
      <c r="C64" s="80" t="s">
        <v>214</v>
      </c>
      <c r="D64" s="83" t="s">
        <v>173</v>
      </c>
      <c r="E64" s="81">
        <v>0</v>
      </c>
      <c r="F64" s="81">
        <v>0</v>
      </c>
      <c r="G64" s="81">
        <v>0</v>
      </c>
      <c r="H64" s="81">
        <v>0</v>
      </c>
      <c r="I64" s="81">
        <v>335</v>
      </c>
      <c r="J64" s="81">
        <v>0</v>
      </c>
      <c r="K64" s="59">
        <v>0</v>
      </c>
      <c r="L64" s="59">
        <v>0</v>
      </c>
      <c r="M64" s="81">
        <v>275</v>
      </c>
      <c r="N64" s="59">
        <v>335</v>
      </c>
      <c r="O64" s="122" cm="1">
        <f t="array" ref="O64">SUM(LARGE(E64:N64,{1,2,3,4,5,6,7}))</f>
        <v>945</v>
      </c>
    </row>
    <row r="65" spans="1:15" ht="15">
      <c r="A65" s="119" t="str">
        <f>IF(O65=O64,"=",COUNTA($A$2:A64)+1)</f>
        <v>=</v>
      </c>
      <c r="B65" s="82" t="s">
        <v>573</v>
      </c>
      <c r="C65" s="82" t="s">
        <v>245</v>
      </c>
      <c r="D65" s="81" t="s">
        <v>173</v>
      </c>
      <c r="E65" s="81">
        <v>0</v>
      </c>
      <c r="F65" s="81">
        <v>0</v>
      </c>
      <c r="G65" s="81">
        <v>0</v>
      </c>
      <c r="H65" s="81">
        <v>260</v>
      </c>
      <c r="I65" s="81">
        <v>0</v>
      </c>
      <c r="J65" s="81">
        <v>0</v>
      </c>
      <c r="K65" s="59">
        <v>350</v>
      </c>
      <c r="L65" s="59">
        <v>0</v>
      </c>
      <c r="M65" s="81">
        <v>0</v>
      </c>
      <c r="N65" s="59">
        <v>335</v>
      </c>
      <c r="O65" s="122" cm="1">
        <f t="array" ref="O65">SUM(LARGE(E65:N65,{1,2,3,4,5,6,7}))</f>
        <v>945</v>
      </c>
    </row>
    <row r="66" spans="1:15" ht="15">
      <c r="A66" s="119">
        <f>IF(O66=O65,"=",COUNTA($A$2:A65)+1)</f>
        <v>65</v>
      </c>
      <c r="B66" s="80" t="s">
        <v>1485</v>
      </c>
      <c r="C66" s="80" t="s">
        <v>214</v>
      </c>
      <c r="D66" s="83" t="s">
        <v>173</v>
      </c>
      <c r="E66" s="81">
        <v>0</v>
      </c>
      <c r="F66" s="81">
        <v>0</v>
      </c>
      <c r="G66" s="81">
        <v>0</v>
      </c>
      <c r="H66" s="81">
        <v>0</v>
      </c>
      <c r="I66" s="81">
        <v>0</v>
      </c>
      <c r="J66" s="81">
        <v>0</v>
      </c>
      <c r="K66" s="136">
        <v>345</v>
      </c>
      <c r="L66" s="59">
        <v>0</v>
      </c>
      <c r="M66" s="81">
        <v>210</v>
      </c>
      <c r="N66" s="59">
        <v>365</v>
      </c>
      <c r="O66" s="122" cm="1">
        <f t="array" ref="O66">SUM(LARGE(E66:N66,{1,2,3,4,5,6,7}))</f>
        <v>920</v>
      </c>
    </row>
    <row r="67" spans="1:15" ht="15">
      <c r="A67" s="119">
        <f>IF(O67=O66,"=",COUNTA($A$2:A66)+1)</f>
        <v>66</v>
      </c>
      <c r="B67" s="80" t="s">
        <v>1488</v>
      </c>
      <c r="C67" s="80" t="s">
        <v>26</v>
      </c>
      <c r="D67" s="83" t="s">
        <v>430</v>
      </c>
      <c r="E67" s="81">
        <v>0</v>
      </c>
      <c r="F67" s="81">
        <v>0</v>
      </c>
      <c r="G67" s="81">
        <v>0</v>
      </c>
      <c r="H67" s="81">
        <v>0</v>
      </c>
      <c r="I67" s="81">
        <v>0</v>
      </c>
      <c r="J67" s="81">
        <v>0</v>
      </c>
      <c r="K67" s="136">
        <v>165</v>
      </c>
      <c r="L67" s="59">
        <v>0</v>
      </c>
      <c r="M67" s="81">
        <v>0</v>
      </c>
      <c r="N67" s="59">
        <v>745</v>
      </c>
      <c r="O67" s="122" cm="1">
        <f t="array" ref="O67">SUM(LARGE(E67:N67,{1,2,3,4,5,6,7}))</f>
        <v>910</v>
      </c>
    </row>
    <row r="68" spans="1:15" ht="15">
      <c r="A68" s="119">
        <f>IF(O68=O67,"=",COUNTA($A$2:A67)+1)</f>
        <v>67</v>
      </c>
      <c r="B68" s="80" t="s">
        <v>493</v>
      </c>
      <c r="C68" s="80" t="s">
        <v>5</v>
      </c>
      <c r="D68" s="81" t="s">
        <v>790</v>
      </c>
      <c r="E68" s="81">
        <v>0</v>
      </c>
      <c r="F68" s="81">
        <v>0</v>
      </c>
      <c r="G68" s="81">
        <v>0</v>
      </c>
      <c r="H68" s="81">
        <v>0</v>
      </c>
      <c r="I68" s="81">
        <v>0</v>
      </c>
      <c r="J68" s="81">
        <v>0</v>
      </c>
      <c r="K68" s="59">
        <v>0</v>
      </c>
      <c r="L68" s="59">
        <v>875</v>
      </c>
      <c r="M68" s="81">
        <v>0</v>
      </c>
      <c r="N68" s="59">
        <v>0</v>
      </c>
      <c r="O68" s="122" cm="1">
        <f t="array" ref="O68">SUM(LARGE(E68:N68,{1,2,3,4,5,6,7}))</f>
        <v>875</v>
      </c>
    </row>
    <row r="69" spans="1:15" ht="15">
      <c r="A69" s="119">
        <f>IF(O69=O68,"=",COUNTA($A$2:A68)+1)</f>
        <v>68</v>
      </c>
      <c r="B69" s="82" t="s">
        <v>486</v>
      </c>
      <c r="C69" s="82" t="s">
        <v>226</v>
      </c>
      <c r="D69" s="83" t="s">
        <v>173</v>
      </c>
      <c r="E69" s="81">
        <v>112.5</v>
      </c>
      <c r="F69" s="81">
        <v>0</v>
      </c>
      <c r="G69" s="81">
        <v>0</v>
      </c>
      <c r="H69" s="81">
        <v>760</v>
      </c>
      <c r="I69" s="81">
        <v>0</v>
      </c>
      <c r="J69" s="81">
        <v>0</v>
      </c>
      <c r="K69" s="59">
        <v>0</v>
      </c>
      <c r="L69" s="59">
        <v>0</v>
      </c>
      <c r="M69" s="81">
        <v>0</v>
      </c>
      <c r="N69" s="59">
        <v>0</v>
      </c>
      <c r="O69" s="122" cm="1">
        <f t="array" ref="O69">SUM(LARGE(E69:N69,{1,2,3,4,5,6,7}))</f>
        <v>872.5</v>
      </c>
    </row>
    <row r="70" spans="1:15" ht="15">
      <c r="A70" s="119">
        <f>IF(O70=O69,"=",COUNTA($A$2:A69)+1)</f>
        <v>69</v>
      </c>
      <c r="B70" s="80" t="s">
        <v>853</v>
      </c>
      <c r="C70" s="80" t="s">
        <v>26</v>
      </c>
      <c r="D70" s="81" t="s">
        <v>165</v>
      </c>
      <c r="E70" s="81">
        <v>215</v>
      </c>
      <c r="F70" s="81">
        <v>0</v>
      </c>
      <c r="G70" s="81">
        <v>0</v>
      </c>
      <c r="H70" s="81">
        <v>0</v>
      </c>
      <c r="I70" s="81">
        <v>0</v>
      </c>
      <c r="J70" s="81">
        <v>0</v>
      </c>
      <c r="K70" s="59">
        <v>0</v>
      </c>
      <c r="L70" s="59">
        <v>0</v>
      </c>
      <c r="M70" s="81">
        <v>0</v>
      </c>
      <c r="N70" s="59">
        <v>635</v>
      </c>
      <c r="O70" s="122" cm="1">
        <f t="array" ref="O70">SUM(LARGE(E70:N70,{1,2,3,4,5,6,7}))</f>
        <v>850</v>
      </c>
    </row>
    <row r="71" spans="1:15" ht="15">
      <c r="A71" s="119">
        <f>IF(O71=O70,"=",COUNTA($A$2:A70)+1)</f>
        <v>70</v>
      </c>
      <c r="B71" s="80" t="s">
        <v>1049</v>
      </c>
      <c r="C71" s="80" t="s">
        <v>13</v>
      </c>
      <c r="D71" s="83" t="s">
        <v>423</v>
      </c>
      <c r="E71" s="81">
        <v>192.5</v>
      </c>
      <c r="F71" s="81">
        <v>197.5</v>
      </c>
      <c r="G71" s="81">
        <v>0</v>
      </c>
      <c r="H71" s="81">
        <v>450</v>
      </c>
      <c r="I71" s="81">
        <v>0</v>
      </c>
      <c r="J71" s="81">
        <v>0</v>
      </c>
      <c r="K71" s="59">
        <v>0</v>
      </c>
      <c r="L71" s="59">
        <v>0</v>
      </c>
      <c r="M71" s="81">
        <v>0</v>
      </c>
      <c r="N71" s="59">
        <v>0</v>
      </c>
      <c r="O71" s="122" cm="1">
        <f t="array" ref="O71">SUM(LARGE(E71:N71,{1,2,3,4,5,6,7}))</f>
        <v>840</v>
      </c>
    </row>
    <row r="72" spans="1:15" ht="15">
      <c r="A72" s="119">
        <f>IF(O72=O71,"=",COUNTA($A$2:A71)+1)</f>
        <v>71</v>
      </c>
      <c r="B72" s="80" t="s">
        <v>823</v>
      </c>
      <c r="C72" s="80" t="s">
        <v>17</v>
      </c>
      <c r="D72" s="81" t="s">
        <v>142</v>
      </c>
      <c r="E72" s="81">
        <v>0</v>
      </c>
      <c r="F72" s="81">
        <v>0</v>
      </c>
      <c r="G72" s="81">
        <v>0</v>
      </c>
      <c r="H72" s="81">
        <v>800</v>
      </c>
      <c r="I72" s="81">
        <v>0</v>
      </c>
      <c r="J72" s="81">
        <v>0</v>
      </c>
      <c r="K72" s="59">
        <v>0</v>
      </c>
      <c r="L72" s="59">
        <v>0</v>
      </c>
      <c r="M72" s="81">
        <v>0</v>
      </c>
      <c r="N72" s="59">
        <v>0</v>
      </c>
      <c r="O72" s="122" cm="1">
        <f t="array" ref="O72">SUM(LARGE(E72:N72,{1,2,3,4,5,6,7}))</f>
        <v>800</v>
      </c>
    </row>
    <row r="73" spans="1:15" ht="15">
      <c r="A73" s="119">
        <f>IF(O73=O72,"=",COUNTA($A$2:A72)+1)</f>
        <v>72</v>
      </c>
      <c r="B73" s="80" t="s">
        <v>818</v>
      </c>
      <c r="C73" s="80" t="s">
        <v>86</v>
      </c>
      <c r="D73" s="81" t="s">
        <v>173</v>
      </c>
      <c r="E73" s="81">
        <v>0</v>
      </c>
      <c r="F73" s="81">
        <v>0</v>
      </c>
      <c r="G73" s="81">
        <v>202.5</v>
      </c>
      <c r="H73" s="81">
        <v>259</v>
      </c>
      <c r="I73" s="81">
        <v>335</v>
      </c>
      <c r="J73" s="81">
        <v>0</v>
      </c>
      <c r="K73" s="59">
        <v>0</v>
      </c>
      <c r="L73" s="59">
        <v>0</v>
      </c>
      <c r="M73" s="81">
        <v>0</v>
      </c>
      <c r="N73" s="59">
        <v>0</v>
      </c>
      <c r="O73" s="122" cm="1">
        <f t="array" ref="O73">SUM(LARGE(E73:N73,{1,2,3,4,5,6,7}))</f>
        <v>796.5</v>
      </c>
    </row>
    <row r="74" spans="1:15" ht="15">
      <c r="A74" s="119">
        <f>IF(O74=O73,"=",COUNTA($A$2:A73)+1)</f>
        <v>73</v>
      </c>
      <c r="B74" s="82" t="s">
        <v>826</v>
      </c>
      <c r="C74" s="82" t="s">
        <v>17</v>
      </c>
      <c r="D74" s="83" t="s">
        <v>161</v>
      </c>
      <c r="E74" s="81">
        <v>0</v>
      </c>
      <c r="F74" s="81">
        <v>0</v>
      </c>
      <c r="G74" s="81">
        <v>0</v>
      </c>
      <c r="H74" s="81">
        <v>760</v>
      </c>
      <c r="I74" s="81">
        <v>0</v>
      </c>
      <c r="J74" s="81">
        <v>0</v>
      </c>
      <c r="K74" s="59">
        <v>0</v>
      </c>
      <c r="L74" s="59">
        <v>0</v>
      </c>
      <c r="M74" s="81">
        <v>0</v>
      </c>
      <c r="N74" s="59">
        <v>0</v>
      </c>
      <c r="O74" s="122" cm="1">
        <f t="array" ref="O74">SUM(LARGE(E74:N74,{1,2,3,4,5,6,7}))</f>
        <v>760</v>
      </c>
    </row>
    <row r="75" spans="1:15" ht="15">
      <c r="A75" s="119">
        <f>IF(O75=O74,"=",COUNTA($A$2:A74)+1)</f>
        <v>74</v>
      </c>
      <c r="B75" s="82" t="s">
        <v>478</v>
      </c>
      <c r="C75" s="82" t="s">
        <v>9</v>
      </c>
      <c r="D75" s="81" t="s">
        <v>790</v>
      </c>
      <c r="E75" s="81">
        <v>0</v>
      </c>
      <c r="F75" s="81">
        <v>0</v>
      </c>
      <c r="G75" s="81">
        <v>750</v>
      </c>
      <c r="H75" s="81">
        <v>0</v>
      </c>
      <c r="I75" s="81">
        <v>0</v>
      </c>
      <c r="J75" s="81">
        <v>0</v>
      </c>
      <c r="K75" s="59">
        <v>0</v>
      </c>
      <c r="L75" s="59">
        <v>0</v>
      </c>
      <c r="M75" s="81">
        <v>0</v>
      </c>
      <c r="N75" s="59">
        <v>0</v>
      </c>
      <c r="O75" s="122" cm="1">
        <f t="array" ref="O75">SUM(LARGE(E75:N75,{1,2,3,4,5,6,7}))</f>
        <v>750</v>
      </c>
    </row>
    <row r="76" spans="1:15" ht="15">
      <c r="A76" s="119">
        <f>IF(O76=O75,"=",COUNTA($A$2:A75)+1)</f>
        <v>75</v>
      </c>
      <c r="B76" s="80" t="s">
        <v>603</v>
      </c>
      <c r="C76" s="80" t="s">
        <v>5</v>
      </c>
      <c r="D76" s="83" t="s">
        <v>423</v>
      </c>
      <c r="E76" s="81">
        <v>0</v>
      </c>
      <c r="F76" s="81">
        <v>0</v>
      </c>
      <c r="G76" s="81">
        <v>0</v>
      </c>
      <c r="H76" s="81">
        <v>0</v>
      </c>
      <c r="I76" s="81">
        <v>0</v>
      </c>
      <c r="J76" s="81">
        <v>190</v>
      </c>
      <c r="K76" s="136">
        <v>0</v>
      </c>
      <c r="L76" s="59">
        <v>0</v>
      </c>
      <c r="M76" s="81">
        <v>190</v>
      </c>
      <c r="N76" s="59">
        <v>365</v>
      </c>
      <c r="O76" s="122" cm="1">
        <f t="array" ref="O76">SUM(LARGE(E76:N76,{1,2,3,4,5,6,7}))</f>
        <v>745</v>
      </c>
    </row>
    <row r="77" spans="1:15" ht="15">
      <c r="A77" s="119" t="str">
        <f>IF(O77=O76,"=",COUNTA($A$2:A76)+1)</f>
        <v>=</v>
      </c>
      <c r="B77" s="80" t="s">
        <v>842</v>
      </c>
      <c r="C77" s="80" t="s">
        <v>214</v>
      </c>
      <c r="D77" s="83" t="s">
        <v>1104</v>
      </c>
      <c r="E77" s="81">
        <v>0</v>
      </c>
      <c r="F77" s="81">
        <v>0</v>
      </c>
      <c r="G77" s="81">
        <v>0</v>
      </c>
      <c r="H77" s="81">
        <v>0</v>
      </c>
      <c r="I77" s="81">
        <v>0</v>
      </c>
      <c r="J77" s="81">
        <v>0</v>
      </c>
      <c r="K77" s="59">
        <v>0</v>
      </c>
      <c r="L77" s="59">
        <v>0</v>
      </c>
      <c r="M77" s="81">
        <v>0</v>
      </c>
      <c r="N77" s="59">
        <v>745</v>
      </c>
      <c r="O77" s="122" cm="1">
        <f t="array" ref="O77">SUM(LARGE(E77:N77,{1,2,3,4,5,6,7}))</f>
        <v>745</v>
      </c>
    </row>
    <row r="78" spans="1:15" ht="15">
      <c r="A78" s="119">
        <f>IF(O78=O77,"=",COUNTA($A$2:A77)+1)</f>
        <v>77</v>
      </c>
      <c r="B78" s="82" t="s">
        <v>816</v>
      </c>
      <c r="C78" s="82" t="s">
        <v>550</v>
      </c>
      <c r="D78" s="81" t="s">
        <v>173</v>
      </c>
      <c r="E78" s="81">
        <v>117.5</v>
      </c>
      <c r="F78" s="81">
        <v>0</v>
      </c>
      <c r="G78" s="81">
        <v>262.5</v>
      </c>
      <c r="H78" s="81">
        <v>0</v>
      </c>
      <c r="I78" s="81">
        <v>350</v>
      </c>
      <c r="J78" s="81">
        <v>0</v>
      </c>
      <c r="K78" s="59">
        <v>0</v>
      </c>
      <c r="L78" s="59">
        <v>0</v>
      </c>
      <c r="M78" s="81">
        <v>0</v>
      </c>
      <c r="N78" s="59">
        <v>0</v>
      </c>
      <c r="O78" s="122" cm="1">
        <f t="array" ref="O78">SUM(LARGE(E78:N78,{1,2,3,4,5,6,7}))</f>
        <v>730</v>
      </c>
    </row>
    <row r="79" spans="1:15" ht="15">
      <c r="A79" s="119" t="str">
        <f>IF(O79=O78,"=",COUNTA($A$2:A78)+1)</f>
        <v>=</v>
      </c>
      <c r="B79" s="80" t="s">
        <v>829</v>
      </c>
      <c r="C79" s="80" t="s">
        <v>17</v>
      </c>
      <c r="D79" s="81" t="s">
        <v>161</v>
      </c>
      <c r="E79" s="81">
        <v>0</v>
      </c>
      <c r="F79" s="81">
        <v>0</v>
      </c>
      <c r="G79" s="81">
        <v>0</v>
      </c>
      <c r="H79" s="81">
        <v>730</v>
      </c>
      <c r="I79" s="81">
        <v>0</v>
      </c>
      <c r="J79" s="81">
        <v>0</v>
      </c>
      <c r="K79" s="59">
        <v>0</v>
      </c>
      <c r="L79" s="59">
        <v>0</v>
      </c>
      <c r="M79" s="81">
        <v>0</v>
      </c>
      <c r="N79" s="59">
        <v>0</v>
      </c>
      <c r="O79" s="122" cm="1">
        <f t="array" ref="O79">SUM(LARGE(E79:N79,{1,2,3,4,5,6,7}))</f>
        <v>730</v>
      </c>
    </row>
    <row r="80" spans="1:15" ht="15">
      <c r="A80" s="119">
        <f>IF(O80=O79,"=",COUNTA($A$2:A79)+1)</f>
        <v>79</v>
      </c>
      <c r="B80" s="82" t="s">
        <v>831</v>
      </c>
      <c r="C80" s="82" t="s">
        <v>32</v>
      </c>
      <c r="D80" s="81" t="s">
        <v>173</v>
      </c>
      <c r="E80" s="81">
        <v>0</v>
      </c>
      <c r="F80" s="81">
        <v>0</v>
      </c>
      <c r="G80" s="81">
        <v>0</v>
      </c>
      <c r="H80" s="81">
        <v>727</v>
      </c>
      <c r="I80" s="81">
        <v>0</v>
      </c>
      <c r="J80" s="81">
        <v>0</v>
      </c>
      <c r="K80" s="59">
        <v>0</v>
      </c>
      <c r="L80" s="59">
        <v>0</v>
      </c>
      <c r="M80" s="81">
        <v>0</v>
      </c>
      <c r="N80" s="59">
        <v>0</v>
      </c>
      <c r="O80" s="122" cm="1">
        <f t="array" ref="O80">SUM(LARGE(E80:N80,{1,2,3,4,5,6,7}))</f>
        <v>727</v>
      </c>
    </row>
    <row r="81" spans="1:15" ht="15">
      <c r="A81" s="119" t="str">
        <f>IF(O81=O80,"=",COUNTA($A$2:A80)+1)</f>
        <v>=</v>
      </c>
      <c r="B81" s="82" t="s">
        <v>832</v>
      </c>
      <c r="C81" s="82" t="s">
        <v>17</v>
      </c>
      <c r="D81" s="83" t="s">
        <v>142</v>
      </c>
      <c r="E81" s="81">
        <v>0</v>
      </c>
      <c r="F81" s="81">
        <v>0</v>
      </c>
      <c r="G81" s="81">
        <v>0</v>
      </c>
      <c r="H81" s="81">
        <v>727</v>
      </c>
      <c r="I81" s="81">
        <v>0</v>
      </c>
      <c r="J81" s="81">
        <v>0</v>
      </c>
      <c r="K81" s="59">
        <v>0</v>
      </c>
      <c r="L81" s="59">
        <v>0</v>
      </c>
      <c r="M81" s="81">
        <v>0</v>
      </c>
      <c r="N81" s="59">
        <v>0</v>
      </c>
      <c r="O81" s="122" cm="1">
        <f t="array" ref="O81">SUM(LARGE(E81:N81,{1,2,3,4,5,6,7}))</f>
        <v>727</v>
      </c>
    </row>
    <row r="82" spans="1:15" ht="15">
      <c r="A82" s="119">
        <f>IF(O82=O81,"=",COUNTA($A$2:A81)+1)</f>
        <v>81</v>
      </c>
      <c r="B82" s="80" t="s">
        <v>1048</v>
      </c>
      <c r="C82" s="80" t="s">
        <v>17</v>
      </c>
      <c r="D82" s="83" t="s">
        <v>142</v>
      </c>
      <c r="E82" s="81">
        <v>0</v>
      </c>
      <c r="F82" s="81">
        <v>0</v>
      </c>
      <c r="G82" s="81">
        <v>0</v>
      </c>
      <c r="H82" s="81">
        <v>725</v>
      </c>
      <c r="I82" s="81">
        <v>0</v>
      </c>
      <c r="J82" s="81">
        <v>0</v>
      </c>
      <c r="K82" s="59">
        <v>0</v>
      </c>
      <c r="L82" s="59">
        <v>0</v>
      </c>
      <c r="M82" s="81">
        <v>0</v>
      </c>
      <c r="N82" s="59">
        <v>0</v>
      </c>
      <c r="O82" s="122" cm="1">
        <f t="array" ref="O82">SUM(LARGE(E82:N82,{1,2,3,4,5,6,7}))</f>
        <v>725</v>
      </c>
    </row>
    <row r="83" spans="1:15" ht="15">
      <c r="A83" s="119">
        <f>IF(O83=O82,"=",COUNTA($A$2:A82)+1)</f>
        <v>82</v>
      </c>
      <c r="B83" s="80" t="s">
        <v>565</v>
      </c>
      <c r="C83" s="80" t="s">
        <v>77</v>
      </c>
      <c r="D83" s="81" t="s">
        <v>165</v>
      </c>
      <c r="E83" s="81">
        <v>0</v>
      </c>
      <c r="F83" s="81">
        <v>0</v>
      </c>
      <c r="G83" s="81">
        <v>712.5</v>
      </c>
      <c r="H83" s="81">
        <v>0</v>
      </c>
      <c r="I83" s="81">
        <v>0</v>
      </c>
      <c r="J83" s="81">
        <v>0</v>
      </c>
      <c r="K83" s="59">
        <v>0</v>
      </c>
      <c r="L83" s="59">
        <v>0</v>
      </c>
      <c r="M83" s="81">
        <v>0</v>
      </c>
      <c r="N83" s="59">
        <v>0</v>
      </c>
      <c r="O83" s="122" cm="1">
        <f t="array" ref="O83">SUM(LARGE(E83:N83,{1,2,3,4,5,6,7}))</f>
        <v>712.5</v>
      </c>
    </row>
    <row r="84" spans="1:15" ht="15">
      <c r="A84" s="119">
        <f>IF(O84=O83,"=",COUNTA($A$2:A83)+1)</f>
        <v>83</v>
      </c>
      <c r="B84" s="80" t="s">
        <v>1649</v>
      </c>
      <c r="C84" s="80" t="s">
        <v>32</v>
      </c>
      <c r="D84" s="81" t="s">
        <v>173</v>
      </c>
      <c r="E84" s="81">
        <v>0</v>
      </c>
      <c r="F84" s="81">
        <v>0</v>
      </c>
      <c r="G84" s="81">
        <v>0</v>
      </c>
      <c r="H84" s="81">
        <v>0</v>
      </c>
      <c r="I84" s="81">
        <v>350</v>
      </c>
      <c r="J84" s="81">
        <v>0</v>
      </c>
      <c r="K84" s="59">
        <v>0</v>
      </c>
      <c r="L84" s="59">
        <v>0</v>
      </c>
      <c r="M84" s="81">
        <v>0</v>
      </c>
      <c r="N84" s="59">
        <v>350</v>
      </c>
      <c r="O84" s="122" cm="1">
        <f t="array" ref="O84">SUM(LARGE(E84:N84,{1,2,3,4,5,6,7}))</f>
        <v>700</v>
      </c>
    </row>
    <row r="85" spans="1:15" ht="15">
      <c r="A85" s="119" t="str">
        <f>IF(O85=O84,"=",COUNTA($A$2:A84)+1)</f>
        <v>=</v>
      </c>
      <c r="B85" s="80" t="s">
        <v>1487</v>
      </c>
      <c r="C85" s="80" t="s">
        <v>26</v>
      </c>
      <c r="D85" s="83" t="s">
        <v>1347</v>
      </c>
      <c r="E85" s="81">
        <v>0</v>
      </c>
      <c r="F85" s="81">
        <v>0</v>
      </c>
      <c r="G85" s="81">
        <v>0</v>
      </c>
      <c r="H85" s="81">
        <v>0</v>
      </c>
      <c r="I85" s="81">
        <v>0</v>
      </c>
      <c r="J85" s="81">
        <v>0</v>
      </c>
      <c r="K85" s="136">
        <v>150</v>
      </c>
      <c r="L85" s="59">
        <v>0</v>
      </c>
      <c r="M85" s="81">
        <v>0</v>
      </c>
      <c r="N85" s="59">
        <v>550</v>
      </c>
      <c r="O85" s="122" cm="1">
        <f t="array" ref="O85">SUM(LARGE(E85:N85,{1,2,3,4,5,6,7}))</f>
        <v>700</v>
      </c>
    </row>
    <row r="86" spans="1:15" ht="15">
      <c r="A86" s="119">
        <f>IF(O86=O85,"=",COUNTA($A$2:A85)+1)</f>
        <v>85</v>
      </c>
      <c r="B86" s="80" t="s">
        <v>1059</v>
      </c>
      <c r="C86" s="80" t="s">
        <v>5</v>
      </c>
      <c r="D86" s="83" t="s">
        <v>423</v>
      </c>
      <c r="E86" s="81">
        <v>0</v>
      </c>
      <c r="F86" s="81">
        <v>0</v>
      </c>
      <c r="G86" s="81">
        <v>0</v>
      </c>
      <c r="H86" s="81">
        <v>0</v>
      </c>
      <c r="I86" s="81">
        <v>335</v>
      </c>
      <c r="J86" s="81">
        <v>0</v>
      </c>
      <c r="K86" s="59">
        <v>0</v>
      </c>
      <c r="L86" s="59">
        <v>0</v>
      </c>
      <c r="M86" s="81">
        <v>0</v>
      </c>
      <c r="N86" s="59">
        <v>350</v>
      </c>
      <c r="O86" s="122" cm="1">
        <f t="array" ref="O86">SUM(LARGE(E86:N86,{1,2,3,4,5,6,7}))</f>
        <v>685</v>
      </c>
    </row>
    <row r="87" spans="1:15" ht="15">
      <c r="A87" s="119" t="str">
        <f>IF(O87=O86,"=",COUNTA($A$2:A86)+1)</f>
        <v>=</v>
      </c>
      <c r="B87" s="80" t="s">
        <v>835</v>
      </c>
      <c r="C87" s="80" t="s">
        <v>19</v>
      </c>
      <c r="D87" s="81" t="s">
        <v>173</v>
      </c>
      <c r="E87" s="81">
        <v>0</v>
      </c>
      <c r="F87" s="81">
        <v>0</v>
      </c>
      <c r="G87" s="81">
        <v>0</v>
      </c>
      <c r="H87" s="81">
        <v>0</v>
      </c>
      <c r="I87" s="81">
        <v>350</v>
      </c>
      <c r="J87" s="81">
        <v>0</v>
      </c>
      <c r="K87" s="59">
        <v>0</v>
      </c>
      <c r="L87" s="59">
        <v>0</v>
      </c>
      <c r="M87" s="81">
        <v>0</v>
      </c>
      <c r="N87" s="59">
        <v>335</v>
      </c>
      <c r="O87" s="122" cm="1">
        <f t="array" ref="O87">SUM(LARGE(E87:N87,{1,2,3,4,5,6,7}))</f>
        <v>685</v>
      </c>
    </row>
    <row r="88" spans="1:15" ht="15">
      <c r="A88" s="119">
        <f>IF(O88=O87,"=",COUNTA($A$2:A87)+1)</f>
        <v>87</v>
      </c>
      <c r="B88" s="82" t="s">
        <v>857</v>
      </c>
      <c r="C88" s="82" t="s">
        <v>15</v>
      </c>
      <c r="D88" s="83" t="s">
        <v>173</v>
      </c>
      <c r="E88" s="81">
        <v>182.2</v>
      </c>
      <c r="F88" s="81">
        <v>0</v>
      </c>
      <c r="G88" s="81">
        <v>0</v>
      </c>
      <c r="H88" s="81">
        <v>500</v>
      </c>
      <c r="I88" s="81">
        <v>0</v>
      </c>
      <c r="J88" s="81">
        <v>0</v>
      </c>
      <c r="K88" s="59">
        <v>0</v>
      </c>
      <c r="L88" s="59">
        <v>0</v>
      </c>
      <c r="M88" s="81">
        <v>0</v>
      </c>
      <c r="N88" s="59">
        <v>0</v>
      </c>
      <c r="O88" s="122" cm="1">
        <f t="array" ref="O88">SUM(LARGE(E88:N88,{1,2,3,4,5,6,7}))</f>
        <v>682.2</v>
      </c>
    </row>
    <row r="89" spans="1:15" ht="15">
      <c r="A89" s="119">
        <f>IF(O89=O88,"=",COUNTA($A$2:A88)+1)</f>
        <v>88</v>
      </c>
      <c r="B89" s="80" t="s">
        <v>1490</v>
      </c>
      <c r="C89" s="80" t="s">
        <v>26</v>
      </c>
      <c r="D89" s="83" t="s">
        <v>1347</v>
      </c>
      <c r="E89" s="81">
        <v>0</v>
      </c>
      <c r="F89" s="81">
        <v>0</v>
      </c>
      <c r="G89" s="81">
        <v>0</v>
      </c>
      <c r="H89" s="81">
        <v>0</v>
      </c>
      <c r="I89" s="81">
        <v>0</v>
      </c>
      <c r="J89" s="81">
        <v>0</v>
      </c>
      <c r="K89" s="136">
        <v>138</v>
      </c>
      <c r="L89" s="59">
        <v>0</v>
      </c>
      <c r="M89" s="81">
        <v>0</v>
      </c>
      <c r="N89" s="59">
        <v>525</v>
      </c>
      <c r="O89" s="122" cm="1">
        <f t="array" ref="O89">SUM(LARGE(E89:N89,{1,2,3,4,5,6,7}))</f>
        <v>663</v>
      </c>
    </row>
    <row r="90" spans="1:15" ht="15">
      <c r="A90" s="119">
        <f>IF(O90=O89,"=",COUNTA($A$2:A89)+1)</f>
        <v>89</v>
      </c>
      <c r="B90" s="80" t="s">
        <v>1489</v>
      </c>
      <c r="C90" s="80" t="s">
        <v>26</v>
      </c>
      <c r="D90" s="83" t="s">
        <v>1347</v>
      </c>
      <c r="E90" s="81">
        <v>0</v>
      </c>
      <c r="F90" s="81">
        <v>0</v>
      </c>
      <c r="G90" s="81">
        <v>0</v>
      </c>
      <c r="H90" s="81">
        <v>0</v>
      </c>
      <c r="I90" s="81">
        <v>0</v>
      </c>
      <c r="J90" s="81">
        <v>0</v>
      </c>
      <c r="K90" s="136">
        <v>137</v>
      </c>
      <c r="L90" s="59">
        <v>0</v>
      </c>
      <c r="M90" s="81">
        <v>0</v>
      </c>
      <c r="N90" s="59">
        <v>525</v>
      </c>
      <c r="O90" s="122" cm="1">
        <f t="array" ref="O90">SUM(LARGE(E90:N90,{1,2,3,4,5,6,7}))</f>
        <v>662</v>
      </c>
    </row>
    <row r="91" spans="1:15" ht="15">
      <c r="A91" s="119">
        <f>IF(O91=O90,"=",COUNTA($A$2:A90)+1)</f>
        <v>90</v>
      </c>
      <c r="B91" s="80" t="s">
        <v>1051</v>
      </c>
      <c r="C91" s="80" t="s">
        <v>15</v>
      </c>
      <c r="D91" s="83" t="s">
        <v>423</v>
      </c>
      <c r="E91" s="81">
        <v>0</v>
      </c>
      <c r="F91" s="81">
        <v>0</v>
      </c>
      <c r="G91" s="81">
        <v>0</v>
      </c>
      <c r="H91" s="81">
        <v>280</v>
      </c>
      <c r="I91" s="81">
        <v>365</v>
      </c>
      <c r="J91" s="81">
        <v>0</v>
      </c>
      <c r="K91" s="59">
        <v>0</v>
      </c>
      <c r="L91" s="59">
        <v>0</v>
      </c>
      <c r="M91" s="81">
        <v>0</v>
      </c>
      <c r="N91" s="59">
        <v>0</v>
      </c>
      <c r="O91" s="122" cm="1">
        <f t="array" ref="O91">SUM(LARGE(E91:N91,{1,2,3,4,5,6,7}))</f>
        <v>645</v>
      </c>
    </row>
    <row r="92" spans="1:15" ht="15">
      <c r="A92" s="119">
        <f>IF(O92=O91,"=",COUNTA($A$2:A91)+1)</f>
        <v>91</v>
      </c>
      <c r="B92" s="80" t="s">
        <v>1064</v>
      </c>
      <c r="C92" s="80" t="s">
        <v>226</v>
      </c>
      <c r="D92" s="83" t="s">
        <v>423</v>
      </c>
      <c r="E92" s="81">
        <v>167.5</v>
      </c>
      <c r="F92" s="81">
        <v>175</v>
      </c>
      <c r="G92" s="81">
        <v>288.75</v>
      </c>
      <c r="H92" s="81">
        <v>0</v>
      </c>
      <c r="I92" s="81">
        <v>0</v>
      </c>
      <c r="J92" s="81">
        <v>0</v>
      </c>
      <c r="K92" s="59">
        <v>0</v>
      </c>
      <c r="L92" s="59">
        <v>0</v>
      </c>
      <c r="M92" s="81">
        <v>0</v>
      </c>
      <c r="N92" s="59">
        <v>0</v>
      </c>
      <c r="O92" s="122" cm="1">
        <f t="array" ref="O92">SUM(LARGE(E92:N92,{1,2,3,4,5,6,7}))</f>
        <v>631.25</v>
      </c>
    </row>
    <row r="93" spans="1:15" ht="15">
      <c r="A93" s="119">
        <f>IF(O93=O92,"=",COUNTA($A$2:A92)+1)</f>
        <v>92</v>
      </c>
      <c r="B93" s="82" t="s">
        <v>844</v>
      </c>
      <c r="C93" s="82" t="s">
        <v>13</v>
      </c>
      <c r="D93" s="83" t="s">
        <v>173</v>
      </c>
      <c r="E93" s="81">
        <v>0</v>
      </c>
      <c r="F93" s="81">
        <v>0</v>
      </c>
      <c r="G93" s="81">
        <v>0</v>
      </c>
      <c r="H93" s="81">
        <v>265</v>
      </c>
      <c r="I93" s="81">
        <v>0</v>
      </c>
      <c r="J93" s="81">
        <v>0</v>
      </c>
      <c r="K93" s="59">
        <v>0</v>
      </c>
      <c r="L93" s="59">
        <v>0</v>
      </c>
      <c r="M93" s="81">
        <v>0</v>
      </c>
      <c r="N93" s="59">
        <v>350</v>
      </c>
      <c r="O93" s="122" cm="1">
        <f t="array" ref="O93">SUM(LARGE(E93:N93,{1,2,3,4,5,6,7}))</f>
        <v>615</v>
      </c>
    </row>
    <row r="94" spans="1:15" ht="15">
      <c r="A94" s="119">
        <f>IF(O94=O93,"=",COUNTA($A$2:A93)+1)</f>
        <v>93</v>
      </c>
      <c r="B94" s="80" t="s">
        <v>628</v>
      </c>
      <c r="C94" s="80" t="s">
        <v>19</v>
      </c>
      <c r="D94" s="83" t="s">
        <v>423</v>
      </c>
      <c r="E94" s="81">
        <v>0</v>
      </c>
      <c r="F94" s="81">
        <v>0</v>
      </c>
      <c r="G94" s="81">
        <v>0</v>
      </c>
      <c r="H94" s="81">
        <v>261</v>
      </c>
      <c r="I94" s="81">
        <v>335</v>
      </c>
      <c r="J94" s="81">
        <v>0</v>
      </c>
      <c r="K94" s="59">
        <v>0</v>
      </c>
      <c r="L94" s="59">
        <v>0</v>
      </c>
      <c r="M94" s="81">
        <v>0</v>
      </c>
      <c r="N94" s="59">
        <v>0</v>
      </c>
      <c r="O94" s="122" cm="1">
        <f t="array" ref="O94">SUM(LARGE(E94:N94,{1,2,3,4,5,6,7}))</f>
        <v>596</v>
      </c>
    </row>
    <row r="95" spans="1:15" ht="15">
      <c r="A95" s="119">
        <f>IF(O95=O94,"=",COUNTA($A$2:A94)+1)</f>
        <v>94</v>
      </c>
      <c r="B95" s="80" t="s">
        <v>1054</v>
      </c>
      <c r="C95" s="80" t="s">
        <v>19</v>
      </c>
      <c r="D95" s="83" t="s">
        <v>423</v>
      </c>
      <c r="E95" s="81">
        <v>0</v>
      </c>
      <c r="F95" s="81">
        <v>0</v>
      </c>
      <c r="G95" s="81">
        <v>0</v>
      </c>
      <c r="H95" s="81">
        <v>260</v>
      </c>
      <c r="I95" s="81">
        <v>0</v>
      </c>
      <c r="J95" s="81">
        <v>0</v>
      </c>
      <c r="K95" s="59">
        <v>0</v>
      </c>
      <c r="L95" s="59">
        <v>0</v>
      </c>
      <c r="M95" s="81">
        <v>0</v>
      </c>
      <c r="N95" s="59">
        <v>335</v>
      </c>
      <c r="O95" s="122" cm="1">
        <f t="array" ref="O95">SUM(LARGE(E95:N95,{1,2,3,4,5,6,7}))</f>
        <v>595</v>
      </c>
    </row>
    <row r="96" spans="1:15" ht="15">
      <c r="A96" s="119">
        <f>IF(O96=O95,"=",COUNTA($A$2:A95)+1)</f>
        <v>95</v>
      </c>
      <c r="B96" s="82" t="s">
        <v>840</v>
      </c>
      <c r="C96" s="82" t="s">
        <v>214</v>
      </c>
      <c r="D96" s="83" t="s">
        <v>641</v>
      </c>
      <c r="E96" s="81">
        <v>0</v>
      </c>
      <c r="F96" s="81">
        <v>0</v>
      </c>
      <c r="G96" s="81">
        <v>0</v>
      </c>
      <c r="H96" s="81">
        <v>0</v>
      </c>
      <c r="I96" s="81">
        <v>335</v>
      </c>
      <c r="J96" s="81">
        <v>0</v>
      </c>
      <c r="K96" s="59">
        <v>0</v>
      </c>
      <c r="L96" s="59">
        <v>0</v>
      </c>
      <c r="M96" s="81">
        <v>0</v>
      </c>
      <c r="N96" s="59">
        <v>245</v>
      </c>
      <c r="O96" s="122" cm="1">
        <f t="array" ref="O96">SUM(LARGE(E96:N96,{1,2,3,4,5,6,7}))</f>
        <v>580</v>
      </c>
    </row>
    <row r="97" spans="1:15" ht="15">
      <c r="A97" s="119">
        <f>IF(O97=O96,"=",COUNTA($A$2:A96)+1)</f>
        <v>96</v>
      </c>
      <c r="B97" s="80" t="s">
        <v>1495</v>
      </c>
      <c r="C97" s="80" t="s">
        <v>214</v>
      </c>
      <c r="D97" s="83" t="s">
        <v>641</v>
      </c>
      <c r="E97" s="81">
        <v>0</v>
      </c>
      <c r="F97" s="81">
        <v>0</v>
      </c>
      <c r="G97" s="81">
        <v>0</v>
      </c>
      <c r="H97" s="81">
        <v>0</v>
      </c>
      <c r="I97" s="81">
        <v>0</v>
      </c>
      <c r="J97" s="81">
        <v>0</v>
      </c>
      <c r="K97" s="136">
        <v>345</v>
      </c>
      <c r="L97" s="59">
        <v>0</v>
      </c>
      <c r="M97" s="81">
        <v>0</v>
      </c>
      <c r="N97" s="59">
        <v>225</v>
      </c>
      <c r="O97" s="122" cm="1">
        <f t="array" ref="O97">SUM(LARGE(E97:N97,{1,2,3,4,5,6,7}))</f>
        <v>570</v>
      </c>
    </row>
    <row r="98" spans="1:15" ht="15">
      <c r="A98" s="119" t="str">
        <f>IF(O98=O97,"=",COUNTA($A$2:A97)+1)</f>
        <v>=</v>
      </c>
      <c r="B98" s="82" t="s">
        <v>841</v>
      </c>
      <c r="C98" s="82" t="s">
        <v>214</v>
      </c>
      <c r="D98" s="83" t="s">
        <v>641</v>
      </c>
      <c r="E98" s="81">
        <v>0</v>
      </c>
      <c r="F98" s="81">
        <v>0</v>
      </c>
      <c r="G98" s="81">
        <v>0</v>
      </c>
      <c r="H98" s="81">
        <v>0</v>
      </c>
      <c r="I98" s="81">
        <v>335</v>
      </c>
      <c r="J98" s="81">
        <v>0</v>
      </c>
      <c r="K98" s="59">
        <v>0</v>
      </c>
      <c r="L98" s="59">
        <v>0</v>
      </c>
      <c r="M98" s="81">
        <v>0</v>
      </c>
      <c r="N98" s="59">
        <v>235</v>
      </c>
      <c r="O98" s="122" cm="1">
        <f t="array" ref="O98">SUM(LARGE(E98:N98,{1,2,3,4,5,6,7}))</f>
        <v>570</v>
      </c>
    </row>
    <row r="99" spans="1:15" ht="15">
      <c r="A99" s="119">
        <f>IF(O99=O98,"=",COUNTA($A$2:A98)+1)</f>
        <v>98</v>
      </c>
      <c r="B99" s="80" t="s">
        <v>492</v>
      </c>
      <c r="C99" s="80" t="s">
        <v>226</v>
      </c>
      <c r="D99" s="81" t="s">
        <v>173</v>
      </c>
      <c r="E99" s="81">
        <v>182.5</v>
      </c>
      <c r="F99" s="81">
        <v>0</v>
      </c>
      <c r="G99" s="81">
        <v>0</v>
      </c>
      <c r="H99" s="81">
        <v>0</v>
      </c>
      <c r="I99" s="81">
        <v>0</v>
      </c>
      <c r="J99" s="81">
        <v>0</v>
      </c>
      <c r="K99" s="59">
        <v>0</v>
      </c>
      <c r="L99" s="59">
        <v>0</v>
      </c>
      <c r="M99" s="81">
        <v>0</v>
      </c>
      <c r="N99" s="59">
        <v>335</v>
      </c>
      <c r="O99" s="122" cm="1">
        <f t="array" ref="O99">SUM(LARGE(E99:N99,{1,2,3,4,5,6,7}))</f>
        <v>517.5</v>
      </c>
    </row>
    <row r="100" spans="1:15" ht="15">
      <c r="A100" s="119">
        <f>IF(O100=O99,"=",COUNTA($A$2:A99)+1)</f>
        <v>99</v>
      </c>
      <c r="B100" s="80" t="s">
        <v>1539</v>
      </c>
      <c r="C100" s="80" t="s">
        <v>226</v>
      </c>
      <c r="D100" s="83" t="s">
        <v>423</v>
      </c>
      <c r="E100" s="81">
        <v>0</v>
      </c>
      <c r="F100" s="81">
        <v>0</v>
      </c>
      <c r="G100" s="81">
        <v>0</v>
      </c>
      <c r="H100" s="81">
        <v>0</v>
      </c>
      <c r="I100" s="81">
        <v>0</v>
      </c>
      <c r="J100" s="81">
        <v>0</v>
      </c>
      <c r="K100" s="136">
        <v>0</v>
      </c>
      <c r="L100" s="81">
        <v>0</v>
      </c>
      <c r="M100" s="81">
        <v>160</v>
      </c>
      <c r="N100" s="59">
        <v>350</v>
      </c>
      <c r="O100" s="122" cm="1">
        <f t="array" ref="O100">SUM(LARGE(E100:N100,{1,2,3,4,5,6,7}))</f>
        <v>510</v>
      </c>
    </row>
    <row r="101" spans="1:15" ht="15">
      <c r="A101" s="119">
        <f>IF(O101=O100,"=",COUNTA($A$2:A100)+1)</f>
        <v>100</v>
      </c>
      <c r="B101" s="80" t="s">
        <v>852</v>
      </c>
      <c r="C101" s="80" t="s">
        <v>13</v>
      </c>
      <c r="D101" s="81" t="s">
        <v>790</v>
      </c>
      <c r="E101" s="81">
        <v>500</v>
      </c>
      <c r="F101" s="81">
        <v>0</v>
      </c>
      <c r="G101" s="81">
        <v>0</v>
      </c>
      <c r="H101" s="81">
        <v>0</v>
      </c>
      <c r="I101" s="81">
        <v>0</v>
      </c>
      <c r="J101" s="81">
        <v>0</v>
      </c>
      <c r="K101" s="59">
        <v>0</v>
      </c>
      <c r="L101" s="59">
        <v>0</v>
      </c>
      <c r="M101" s="81">
        <v>0</v>
      </c>
      <c r="N101" s="59">
        <v>0</v>
      </c>
      <c r="O101" s="122" cm="1">
        <f t="array" ref="O101">SUM(LARGE(E101:N101,{1,2,3,4,5,6,7}))</f>
        <v>500</v>
      </c>
    </row>
    <row r="102" spans="1:15" ht="15">
      <c r="A102" s="119">
        <f>IF(O102=O101,"=",COUNTA($A$2:A101)+1)</f>
        <v>101</v>
      </c>
      <c r="B102" s="80" t="s">
        <v>1491</v>
      </c>
      <c r="C102" s="80" t="s">
        <v>26</v>
      </c>
      <c r="D102" s="83" t="s">
        <v>1347</v>
      </c>
      <c r="E102" s="81">
        <v>0</v>
      </c>
      <c r="F102" s="81">
        <v>0</v>
      </c>
      <c r="G102" s="81">
        <v>0</v>
      </c>
      <c r="H102" s="81">
        <v>0</v>
      </c>
      <c r="I102" s="81">
        <v>0</v>
      </c>
      <c r="J102" s="81">
        <v>0</v>
      </c>
      <c r="K102" s="136">
        <v>145</v>
      </c>
      <c r="L102" s="59">
        <v>0</v>
      </c>
      <c r="M102" s="81">
        <v>0</v>
      </c>
      <c r="N102" s="59">
        <v>320</v>
      </c>
      <c r="O102" s="122" cm="1">
        <f t="array" ref="O102">SUM(LARGE(E102:N102,{1,2,3,4,5,6,7}))</f>
        <v>465</v>
      </c>
    </row>
    <row r="103" spans="1:15" ht="15">
      <c r="A103" s="119">
        <f>IF(O103=O102,"=",COUNTA($A$2:A102)+1)</f>
        <v>102</v>
      </c>
      <c r="B103" s="80" t="s">
        <v>1531</v>
      </c>
      <c r="C103" s="80" t="s">
        <v>214</v>
      </c>
      <c r="D103" s="83" t="s">
        <v>173</v>
      </c>
      <c r="E103" s="81">
        <v>0</v>
      </c>
      <c r="F103" s="81">
        <v>0</v>
      </c>
      <c r="G103" s="81">
        <v>0</v>
      </c>
      <c r="H103" s="81">
        <v>0</v>
      </c>
      <c r="I103" s="81">
        <v>0</v>
      </c>
      <c r="J103" s="81">
        <v>0</v>
      </c>
      <c r="K103" s="136">
        <v>0</v>
      </c>
      <c r="L103" s="81">
        <v>0</v>
      </c>
      <c r="M103" s="81">
        <v>180</v>
      </c>
      <c r="N103" s="59">
        <v>270</v>
      </c>
      <c r="O103" s="122" cm="1">
        <f t="array" ref="O103">SUM(LARGE(E103:N103,{1,2,3,4,5,6,7}))</f>
        <v>450</v>
      </c>
    </row>
    <row r="104" spans="1:15" ht="15">
      <c r="A104" s="119">
        <f>IF(O104=O103,"=",COUNTA($A$2:A103)+1)</f>
        <v>103</v>
      </c>
      <c r="B104" s="82" t="s">
        <v>865</v>
      </c>
      <c r="C104" s="82" t="s">
        <v>32</v>
      </c>
      <c r="D104" s="83" t="s">
        <v>173</v>
      </c>
      <c r="E104" s="81">
        <v>112.5</v>
      </c>
      <c r="F104" s="81">
        <v>0</v>
      </c>
      <c r="G104" s="81">
        <v>0</v>
      </c>
      <c r="H104" s="81">
        <v>0</v>
      </c>
      <c r="I104" s="81">
        <v>0</v>
      </c>
      <c r="J104" s="81">
        <v>0</v>
      </c>
      <c r="K104" s="59">
        <v>0</v>
      </c>
      <c r="L104" s="59">
        <v>0</v>
      </c>
      <c r="M104" s="81">
        <v>0</v>
      </c>
      <c r="N104" s="59">
        <v>335</v>
      </c>
      <c r="O104" s="122" cm="1">
        <f t="array" ref="O104">SUM(LARGE(E104:N104,{1,2,3,4,5,6,7}))</f>
        <v>447.5</v>
      </c>
    </row>
    <row r="105" spans="1:15" ht="15">
      <c r="A105" s="119">
        <f>IF(O105=O104,"=",COUNTA($A$2:A104)+1)</f>
        <v>104</v>
      </c>
      <c r="B105" s="80" t="s">
        <v>1066</v>
      </c>
      <c r="C105" s="80" t="s">
        <v>26</v>
      </c>
      <c r="D105" s="83" t="s">
        <v>423</v>
      </c>
      <c r="E105" s="81">
        <v>175</v>
      </c>
      <c r="F105" s="81">
        <v>0</v>
      </c>
      <c r="G105" s="81">
        <v>262.5</v>
      </c>
      <c r="H105" s="81">
        <v>0</v>
      </c>
      <c r="I105" s="81">
        <v>0</v>
      </c>
      <c r="J105" s="81">
        <v>0</v>
      </c>
      <c r="K105" s="59">
        <v>0</v>
      </c>
      <c r="L105" s="59">
        <v>0</v>
      </c>
      <c r="M105" s="81">
        <v>0</v>
      </c>
      <c r="N105" s="59">
        <v>0</v>
      </c>
      <c r="O105" s="122" cm="1">
        <f t="array" ref="O105">SUM(LARGE(E105:N105,{1,2,3,4,5,6,7}))</f>
        <v>437.5</v>
      </c>
    </row>
    <row r="106" spans="1:15" ht="15">
      <c r="A106" s="119">
        <f>IF(O106=O105,"=",COUNTA($A$2:A105)+1)</f>
        <v>105</v>
      </c>
      <c r="B106" s="82" t="s">
        <v>825</v>
      </c>
      <c r="C106" s="82" t="s">
        <v>21</v>
      </c>
      <c r="D106" s="81" t="s">
        <v>173</v>
      </c>
      <c r="E106" s="81">
        <v>175</v>
      </c>
      <c r="F106" s="81">
        <v>0</v>
      </c>
      <c r="G106" s="81">
        <v>251.25</v>
      </c>
      <c r="H106" s="81">
        <v>0</v>
      </c>
      <c r="I106" s="81">
        <v>0</v>
      </c>
      <c r="J106" s="81">
        <v>0</v>
      </c>
      <c r="K106" s="59">
        <v>0</v>
      </c>
      <c r="L106" s="59">
        <v>0</v>
      </c>
      <c r="M106" s="81">
        <v>0</v>
      </c>
      <c r="N106" s="59">
        <v>0</v>
      </c>
      <c r="O106" s="122" cm="1">
        <f t="array" ref="O106">SUM(LARGE(E106:N106,{1,2,3,4,5,6,7}))</f>
        <v>426.25</v>
      </c>
    </row>
    <row r="107" spans="1:15" ht="15">
      <c r="A107" s="119">
        <f>IF(O107=O106,"=",COUNTA($A$2:A106)+1)</f>
        <v>106</v>
      </c>
      <c r="B107" s="82" t="s">
        <v>572</v>
      </c>
      <c r="C107" s="82" t="s">
        <v>32</v>
      </c>
      <c r="D107" s="83" t="s">
        <v>173</v>
      </c>
      <c r="E107" s="81">
        <v>0</v>
      </c>
      <c r="F107" s="81">
        <v>0</v>
      </c>
      <c r="G107" s="81">
        <v>0</v>
      </c>
      <c r="H107" s="81">
        <v>255</v>
      </c>
      <c r="I107" s="81">
        <v>0</v>
      </c>
      <c r="J107" s="81">
        <v>0</v>
      </c>
      <c r="K107" s="59">
        <v>145</v>
      </c>
      <c r="L107" s="59">
        <v>0</v>
      </c>
      <c r="M107" s="81">
        <v>0</v>
      </c>
      <c r="N107" s="59">
        <v>0</v>
      </c>
      <c r="O107" s="122" cm="1">
        <f t="array" ref="O107">SUM(LARGE(E107:N107,{1,2,3,4,5,6,7}))</f>
        <v>400</v>
      </c>
    </row>
    <row r="108" spans="1:15" ht="15">
      <c r="A108" s="119">
        <f>IF(O108=O107,"=",COUNTA($A$2:A107)+1)</f>
        <v>107</v>
      </c>
      <c r="B108" s="80" t="s">
        <v>822</v>
      </c>
      <c r="C108" s="80" t="s">
        <v>35</v>
      </c>
      <c r="D108" s="81" t="s">
        <v>173</v>
      </c>
      <c r="E108" s="81">
        <v>0</v>
      </c>
      <c r="F108" s="81">
        <v>0</v>
      </c>
      <c r="G108" s="81">
        <v>393.75</v>
      </c>
      <c r="H108" s="81">
        <v>0</v>
      </c>
      <c r="I108" s="81">
        <v>0</v>
      </c>
      <c r="J108" s="81">
        <v>0</v>
      </c>
      <c r="K108" s="59">
        <v>0</v>
      </c>
      <c r="L108" s="59">
        <v>0</v>
      </c>
      <c r="M108" s="81">
        <v>0</v>
      </c>
      <c r="N108" s="59">
        <v>0</v>
      </c>
      <c r="O108" s="122" cm="1">
        <f t="array" ref="O108">SUM(LARGE(E108:N108,{1,2,3,4,5,6,7}))</f>
        <v>393.75</v>
      </c>
    </row>
    <row r="109" spans="1:15" ht="15">
      <c r="A109" s="119">
        <f>IF(O109=O108,"=",COUNTA($A$2:A108)+1)</f>
        <v>108</v>
      </c>
      <c r="B109" s="80" t="s">
        <v>595</v>
      </c>
      <c r="C109" s="80" t="s">
        <v>45</v>
      </c>
      <c r="D109" s="83" t="s">
        <v>173</v>
      </c>
      <c r="E109" s="81">
        <v>0</v>
      </c>
      <c r="F109" s="81">
        <v>107.5</v>
      </c>
      <c r="G109" s="81">
        <v>0</v>
      </c>
      <c r="H109" s="81">
        <v>280</v>
      </c>
      <c r="I109" s="81">
        <v>0</v>
      </c>
      <c r="J109" s="81">
        <v>0</v>
      </c>
      <c r="K109" s="59">
        <v>0</v>
      </c>
      <c r="L109" s="59">
        <v>0</v>
      </c>
      <c r="M109" s="81">
        <v>0</v>
      </c>
      <c r="N109" s="59">
        <v>0</v>
      </c>
      <c r="O109" s="122" cm="1">
        <f t="array" ref="O109">SUM(LARGE(E109:N109,{1,2,3,4,5,6,7}))</f>
        <v>387.5</v>
      </c>
    </row>
    <row r="110" spans="1:15" ht="15">
      <c r="A110" s="119">
        <f>IF(O110=O109,"=",COUNTA($A$2:A109)+1)</f>
        <v>109</v>
      </c>
      <c r="B110" s="80" t="s">
        <v>602</v>
      </c>
      <c r="C110" s="80" t="s">
        <v>15</v>
      </c>
      <c r="D110" s="83" t="s">
        <v>423</v>
      </c>
      <c r="E110" s="81">
        <v>0</v>
      </c>
      <c r="F110" s="81">
        <v>0</v>
      </c>
      <c r="G110" s="81">
        <v>0</v>
      </c>
      <c r="H110" s="81">
        <v>0</v>
      </c>
      <c r="I110" s="81">
        <v>0</v>
      </c>
      <c r="J110" s="81">
        <v>0</v>
      </c>
      <c r="K110" s="136">
        <v>0</v>
      </c>
      <c r="L110" s="81">
        <v>0</v>
      </c>
      <c r="M110" s="81">
        <v>0</v>
      </c>
      <c r="N110" s="59">
        <v>385</v>
      </c>
      <c r="O110" s="122" cm="1">
        <f t="array" ref="O110">SUM(LARGE(E110:N110,{1,2,3,4,5,6,7}))</f>
        <v>385</v>
      </c>
    </row>
    <row r="111" spans="1:15" ht="15">
      <c r="A111" s="119" t="str">
        <f>IF(O111=O110,"=",COUNTA($A$2:A110)+1)</f>
        <v>=</v>
      </c>
      <c r="B111" s="80" t="s">
        <v>1650</v>
      </c>
      <c r="C111" s="80" t="s">
        <v>265</v>
      </c>
      <c r="D111" s="83" t="s">
        <v>1097</v>
      </c>
      <c r="E111" s="81">
        <v>0</v>
      </c>
      <c r="F111" s="81">
        <v>0</v>
      </c>
      <c r="G111" s="81">
        <v>0</v>
      </c>
      <c r="H111" s="81">
        <v>0</v>
      </c>
      <c r="I111" s="81">
        <v>0</v>
      </c>
      <c r="J111" s="81">
        <v>0</v>
      </c>
      <c r="K111" s="136">
        <v>0</v>
      </c>
      <c r="L111" s="81">
        <v>0</v>
      </c>
      <c r="M111" s="81">
        <v>0</v>
      </c>
      <c r="N111" s="59">
        <v>385</v>
      </c>
      <c r="O111" s="122" cm="1">
        <f t="array" ref="O111">SUM(LARGE(E111:N111,{1,2,3,4,5,6,7}))</f>
        <v>385</v>
      </c>
    </row>
    <row r="112" spans="1:15" ht="15">
      <c r="A112" s="119">
        <f>IF(O112=O111,"=",COUNTA($A$2:A111)+1)</f>
        <v>111</v>
      </c>
      <c r="B112" s="82" t="s">
        <v>839</v>
      </c>
      <c r="C112" s="82" t="s">
        <v>86</v>
      </c>
      <c r="D112" s="83" t="s">
        <v>641</v>
      </c>
      <c r="E112" s="81">
        <v>0</v>
      </c>
      <c r="F112" s="81">
        <v>0</v>
      </c>
      <c r="G112" s="81">
        <v>0</v>
      </c>
      <c r="H112" s="81">
        <v>0</v>
      </c>
      <c r="I112" s="81">
        <v>225</v>
      </c>
      <c r="J112" s="81">
        <v>0</v>
      </c>
      <c r="K112" s="59">
        <v>0</v>
      </c>
      <c r="L112" s="59">
        <v>0</v>
      </c>
      <c r="M112" s="81">
        <v>150</v>
      </c>
      <c r="N112" s="59">
        <v>0</v>
      </c>
      <c r="O112" s="122" cm="1">
        <f t="array" ref="O112">SUM(LARGE(E112:N112,{1,2,3,4,5,6,7}))</f>
        <v>375</v>
      </c>
    </row>
    <row r="113" spans="1:15" ht="15">
      <c r="A113" s="119">
        <f>IF(O113=O112,"=",COUNTA($A$2:A112)+1)</f>
        <v>112</v>
      </c>
      <c r="B113" s="80" t="s">
        <v>1574</v>
      </c>
      <c r="C113" s="80" t="s">
        <v>26</v>
      </c>
      <c r="D113" s="83" t="s">
        <v>423</v>
      </c>
      <c r="E113" s="81">
        <v>0</v>
      </c>
      <c r="F113" s="81">
        <v>0</v>
      </c>
      <c r="G113" s="81">
        <v>0</v>
      </c>
      <c r="H113" s="81">
        <v>0</v>
      </c>
      <c r="I113" s="81">
        <v>0</v>
      </c>
      <c r="J113" s="81">
        <v>0</v>
      </c>
      <c r="K113" s="136">
        <v>0</v>
      </c>
      <c r="L113" s="81">
        <v>0</v>
      </c>
      <c r="M113" s="81">
        <v>0</v>
      </c>
      <c r="N113" s="59">
        <v>365</v>
      </c>
      <c r="O113" s="122" cm="1">
        <f t="array" ref="O113">SUM(LARGE(E113:N113,{1,2,3,4,5,6,7}))</f>
        <v>365</v>
      </c>
    </row>
    <row r="114" spans="1:15" ht="15">
      <c r="A114" s="119">
        <f>IF(O114=O113,"=",COUNTA($A$2:A113)+1)</f>
        <v>113</v>
      </c>
      <c r="B114" s="80" t="s">
        <v>1493</v>
      </c>
      <c r="C114" s="80" t="s">
        <v>19</v>
      </c>
      <c r="D114" s="83" t="s">
        <v>1097</v>
      </c>
      <c r="E114" s="81">
        <v>0</v>
      </c>
      <c r="F114" s="81">
        <v>0</v>
      </c>
      <c r="G114" s="81">
        <v>0</v>
      </c>
      <c r="H114" s="81">
        <v>0</v>
      </c>
      <c r="I114" s="81">
        <v>0</v>
      </c>
      <c r="J114" s="81">
        <v>0</v>
      </c>
      <c r="K114" s="136">
        <v>360</v>
      </c>
      <c r="L114" s="59">
        <v>0</v>
      </c>
      <c r="M114" s="81">
        <v>0</v>
      </c>
      <c r="N114" s="59">
        <v>0</v>
      </c>
      <c r="O114" s="122" cm="1">
        <f t="array" ref="O114">SUM(LARGE(E114:N114,{1,2,3,4,5,6,7}))</f>
        <v>360</v>
      </c>
    </row>
    <row r="115" spans="1:15" ht="15">
      <c r="A115" s="119">
        <f>IF(O115=O114,"=",COUNTA($A$2:A114)+1)</f>
        <v>114</v>
      </c>
      <c r="B115" s="80" t="s">
        <v>1587</v>
      </c>
      <c r="C115" s="80" t="s">
        <v>26</v>
      </c>
      <c r="D115" s="83" t="s">
        <v>423</v>
      </c>
      <c r="E115" s="81">
        <v>0</v>
      </c>
      <c r="F115" s="81">
        <v>0</v>
      </c>
      <c r="G115" s="81">
        <v>0</v>
      </c>
      <c r="H115" s="81">
        <v>0</v>
      </c>
      <c r="I115" s="81">
        <v>0</v>
      </c>
      <c r="J115" s="81">
        <v>0</v>
      </c>
      <c r="K115" s="136">
        <v>0</v>
      </c>
      <c r="L115" s="81">
        <v>0</v>
      </c>
      <c r="M115" s="81">
        <v>0</v>
      </c>
      <c r="N115" s="59">
        <v>350</v>
      </c>
      <c r="O115" s="122" cm="1">
        <f t="array" ref="O115">SUM(LARGE(E115:N115,{1,2,3,4,5,6,7}))</f>
        <v>350</v>
      </c>
    </row>
    <row r="116" spans="1:15" ht="15">
      <c r="A116" s="119" t="str">
        <f>IF(O116=O115,"=",COUNTA($A$2:A115)+1)</f>
        <v>=</v>
      </c>
      <c r="B116" s="80" t="s">
        <v>836</v>
      </c>
      <c r="C116" s="80" t="s">
        <v>35</v>
      </c>
      <c r="D116" s="81" t="s">
        <v>173</v>
      </c>
      <c r="E116" s="81">
        <v>0</v>
      </c>
      <c r="F116" s="81">
        <v>0</v>
      </c>
      <c r="G116" s="81">
        <v>0</v>
      </c>
      <c r="H116" s="81">
        <v>0</v>
      </c>
      <c r="I116" s="81">
        <v>350</v>
      </c>
      <c r="J116" s="81">
        <v>0</v>
      </c>
      <c r="K116" s="59">
        <v>0</v>
      </c>
      <c r="L116" s="59">
        <v>0</v>
      </c>
      <c r="M116" s="81">
        <v>0</v>
      </c>
      <c r="N116" s="59">
        <v>0</v>
      </c>
      <c r="O116" s="122" cm="1">
        <f t="array" ref="O116">SUM(LARGE(E116:N116,{1,2,3,4,5,6,7}))</f>
        <v>350</v>
      </c>
    </row>
    <row r="117" spans="1:15" ht="15">
      <c r="A117" s="119" t="str">
        <f>IF(O117=O116,"=",COUNTA($A$2:A116)+1)</f>
        <v>=</v>
      </c>
      <c r="B117" s="80" t="s">
        <v>1599</v>
      </c>
      <c r="C117" s="80" t="s">
        <v>26</v>
      </c>
      <c r="D117" s="83">
        <v>35</v>
      </c>
      <c r="E117" s="81">
        <v>0</v>
      </c>
      <c r="F117" s="81">
        <v>0</v>
      </c>
      <c r="G117" s="81">
        <v>0</v>
      </c>
      <c r="H117" s="81">
        <v>0</v>
      </c>
      <c r="I117" s="81">
        <v>0</v>
      </c>
      <c r="J117" s="81">
        <v>0</v>
      </c>
      <c r="K117" s="136">
        <v>0</v>
      </c>
      <c r="L117" s="81">
        <v>0</v>
      </c>
      <c r="M117" s="81">
        <v>0</v>
      </c>
      <c r="N117" s="59">
        <v>350</v>
      </c>
      <c r="O117" s="122" cm="1">
        <f t="array" ref="O117">SUM(LARGE(E117:N117,{1,2,3,4,5,6,7}))</f>
        <v>350</v>
      </c>
    </row>
    <row r="118" spans="1:15" ht="15">
      <c r="A118" s="119">
        <f>IF(O118=O117,"=",COUNTA($A$2:A117)+1)</f>
        <v>117</v>
      </c>
      <c r="B118" s="82" t="s">
        <v>1058</v>
      </c>
      <c r="C118" s="82" t="s">
        <v>214</v>
      </c>
      <c r="D118" s="83" t="s">
        <v>173</v>
      </c>
      <c r="E118" s="81">
        <v>175</v>
      </c>
      <c r="F118" s="81">
        <v>0</v>
      </c>
      <c r="G118" s="81">
        <v>170</v>
      </c>
      <c r="H118" s="81">
        <v>0</v>
      </c>
      <c r="I118" s="81">
        <v>0</v>
      </c>
      <c r="J118" s="81">
        <v>0</v>
      </c>
      <c r="K118" s="59">
        <v>0</v>
      </c>
      <c r="L118" s="59">
        <v>0</v>
      </c>
      <c r="M118" s="81">
        <v>0</v>
      </c>
      <c r="N118" s="59">
        <v>0</v>
      </c>
      <c r="O118" s="122" cm="1">
        <f t="array" ref="O118">SUM(LARGE(E118:N118,{1,2,3,4,5,6,7}))</f>
        <v>345</v>
      </c>
    </row>
    <row r="119" spans="1:15" ht="15">
      <c r="A119" s="119">
        <f>IF(O119=O118,"=",COUNTA($A$2:A118)+1)</f>
        <v>118</v>
      </c>
      <c r="B119" s="80" t="s">
        <v>1654</v>
      </c>
      <c r="C119" s="80" t="s">
        <v>15</v>
      </c>
      <c r="D119" s="83" t="s">
        <v>423</v>
      </c>
      <c r="E119" s="81">
        <v>0</v>
      </c>
      <c r="F119" s="81">
        <v>0</v>
      </c>
      <c r="G119" s="81">
        <v>0</v>
      </c>
      <c r="H119" s="81">
        <v>0</v>
      </c>
      <c r="I119" s="81">
        <v>0</v>
      </c>
      <c r="J119" s="81">
        <v>0</v>
      </c>
      <c r="K119" s="136">
        <v>0</v>
      </c>
      <c r="L119" s="81">
        <v>0</v>
      </c>
      <c r="M119" s="81">
        <v>0</v>
      </c>
      <c r="N119" s="59">
        <v>335</v>
      </c>
      <c r="O119" s="122" cm="1">
        <f t="array" ref="O119">SUM(LARGE(E119:N119,{1,2,3,4,5,6,7}))</f>
        <v>335</v>
      </c>
    </row>
    <row r="120" spans="1:15" ht="15">
      <c r="A120" s="119" t="str">
        <f>IF(O120=O119,"=",COUNTA($A$2:A119)+1)</f>
        <v>=</v>
      </c>
      <c r="B120" s="80" t="s">
        <v>1576</v>
      </c>
      <c r="C120" s="80" t="s">
        <v>5</v>
      </c>
      <c r="D120" s="83" t="s">
        <v>423</v>
      </c>
      <c r="E120" s="81">
        <v>0</v>
      </c>
      <c r="F120" s="81">
        <v>0</v>
      </c>
      <c r="G120" s="81">
        <v>0</v>
      </c>
      <c r="H120" s="81">
        <v>0</v>
      </c>
      <c r="I120" s="81">
        <v>0</v>
      </c>
      <c r="J120" s="81">
        <v>0</v>
      </c>
      <c r="K120" s="136">
        <v>0</v>
      </c>
      <c r="L120" s="81">
        <v>0</v>
      </c>
      <c r="M120" s="81">
        <v>0</v>
      </c>
      <c r="N120" s="59">
        <v>335</v>
      </c>
      <c r="O120" s="122" cm="1">
        <f t="array" ref="O120">SUM(LARGE(E120:N120,{1,2,3,4,5,6,7}))</f>
        <v>335</v>
      </c>
    </row>
    <row r="121" spans="1:15" ht="15">
      <c r="A121" s="119" t="str">
        <f>IF(O121=O120,"=",COUNTA($A$2:A120)+1)</f>
        <v>=</v>
      </c>
      <c r="B121" s="80" t="s">
        <v>1575</v>
      </c>
      <c r="C121" s="80" t="s">
        <v>5</v>
      </c>
      <c r="D121" s="83" t="s">
        <v>423</v>
      </c>
      <c r="E121" s="81">
        <v>0</v>
      </c>
      <c r="F121" s="81">
        <v>0</v>
      </c>
      <c r="G121" s="81">
        <v>0</v>
      </c>
      <c r="H121" s="81">
        <v>0</v>
      </c>
      <c r="I121" s="81">
        <v>0</v>
      </c>
      <c r="J121" s="81">
        <v>0</v>
      </c>
      <c r="K121" s="136">
        <v>0</v>
      </c>
      <c r="L121" s="81">
        <v>0</v>
      </c>
      <c r="M121" s="81">
        <v>0</v>
      </c>
      <c r="N121" s="59">
        <v>335</v>
      </c>
      <c r="O121" s="122" cm="1">
        <f t="array" ref="O121">SUM(LARGE(E121:N121,{1,2,3,4,5,6,7}))</f>
        <v>335</v>
      </c>
    </row>
    <row r="122" spans="1:15" ht="15">
      <c r="A122" s="119" t="str">
        <f>IF(O122=O121,"=",COUNTA($A$2:A121)+1)</f>
        <v>=</v>
      </c>
      <c r="B122" s="80" t="s">
        <v>1566</v>
      </c>
      <c r="C122" s="80" t="s">
        <v>214</v>
      </c>
      <c r="D122" s="83" t="s">
        <v>423</v>
      </c>
      <c r="E122" s="81">
        <v>0</v>
      </c>
      <c r="F122" s="81">
        <v>0</v>
      </c>
      <c r="G122" s="81">
        <v>0</v>
      </c>
      <c r="H122" s="81">
        <v>0</v>
      </c>
      <c r="I122" s="81">
        <v>0</v>
      </c>
      <c r="J122" s="81">
        <v>0</v>
      </c>
      <c r="K122" s="136">
        <v>0</v>
      </c>
      <c r="L122" s="81">
        <v>0</v>
      </c>
      <c r="M122" s="81">
        <v>0</v>
      </c>
      <c r="N122" s="59">
        <v>335</v>
      </c>
      <c r="O122" s="122" cm="1">
        <f t="array" ref="O122">SUM(LARGE(E122:N122,{1,2,3,4,5,6,7}))</f>
        <v>335</v>
      </c>
    </row>
    <row r="123" spans="1:15" ht="15">
      <c r="A123" s="119" t="str">
        <f>IF(O123=O122,"=",COUNTA($A$2:A122)+1)</f>
        <v>=</v>
      </c>
      <c r="B123" s="80" t="s">
        <v>1651</v>
      </c>
      <c r="C123" s="80" t="s">
        <v>9</v>
      </c>
      <c r="D123" s="83" t="s">
        <v>173</v>
      </c>
      <c r="E123" s="81">
        <v>0</v>
      </c>
      <c r="F123" s="81">
        <v>0</v>
      </c>
      <c r="G123" s="81">
        <v>0</v>
      </c>
      <c r="H123" s="81">
        <v>0</v>
      </c>
      <c r="I123" s="81">
        <v>0</v>
      </c>
      <c r="J123" s="81">
        <v>0</v>
      </c>
      <c r="K123" s="136">
        <v>0</v>
      </c>
      <c r="L123" s="81">
        <v>0</v>
      </c>
      <c r="M123" s="81">
        <v>0</v>
      </c>
      <c r="N123" s="59">
        <v>335</v>
      </c>
      <c r="O123" s="122" cm="1">
        <f t="array" ref="O123">SUM(LARGE(E123:N123,{1,2,3,4,5,6,7}))</f>
        <v>335</v>
      </c>
    </row>
    <row r="124" spans="1:15" ht="15">
      <c r="A124" s="119" t="str">
        <f>IF(O124=O123,"=",COUNTA($A$2:A123)+1)</f>
        <v>=</v>
      </c>
      <c r="B124" s="80" t="s">
        <v>587</v>
      </c>
      <c r="C124" s="80" t="s">
        <v>13</v>
      </c>
      <c r="D124" s="83" t="s">
        <v>173</v>
      </c>
      <c r="E124" s="81">
        <v>0</v>
      </c>
      <c r="F124" s="81">
        <v>0</v>
      </c>
      <c r="G124" s="81">
        <v>0</v>
      </c>
      <c r="H124" s="81">
        <v>0</v>
      </c>
      <c r="I124" s="81">
        <v>335</v>
      </c>
      <c r="J124" s="81">
        <v>0</v>
      </c>
      <c r="K124" s="59">
        <v>0</v>
      </c>
      <c r="L124" s="59">
        <v>0</v>
      </c>
      <c r="M124" s="81">
        <v>0</v>
      </c>
      <c r="N124" s="59">
        <v>0</v>
      </c>
      <c r="O124" s="122" cm="1">
        <f t="array" ref="O124">SUM(LARGE(E124:N124,{1,2,3,4,5,6,7}))</f>
        <v>335</v>
      </c>
    </row>
    <row r="125" spans="1:15" ht="15">
      <c r="A125" s="119" t="str">
        <f>IF(O125=O124,"=",COUNTA($A$2:A124)+1)</f>
        <v>=</v>
      </c>
      <c r="B125" s="80" t="s">
        <v>1652</v>
      </c>
      <c r="C125" s="80" t="s">
        <v>13</v>
      </c>
      <c r="D125" s="83" t="s">
        <v>173</v>
      </c>
      <c r="E125" s="81">
        <v>0</v>
      </c>
      <c r="F125" s="81">
        <v>0</v>
      </c>
      <c r="G125" s="81">
        <v>0</v>
      </c>
      <c r="H125" s="81">
        <v>0</v>
      </c>
      <c r="I125" s="81">
        <v>0</v>
      </c>
      <c r="J125" s="81">
        <v>0</v>
      </c>
      <c r="K125" s="136">
        <v>0</v>
      </c>
      <c r="L125" s="81">
        <v>0</v>
      </c>
      <c r="M125" s="81">
        <v>0</v>
      </c>
      <c r="N125" s="59">
        <v>335</v>
      </c>
      <c r="O125" s="122" cm="1">
        <f t="array" ref="O125">SUM(LARGE(E125:N125,{1,2,3,4,5,6,7}))</f>
        <v>335</v>
      </c>
    </row>
    <row r="126" spans="1:15" ht="15">
      <c r="A126" s="119" t="str">
        <f>IF(O126=O125,"=",COUNTA($A$2:A125)+1)</f>
        <v>=</v>
      </c>
      <c r="B126" s="80" t="s">
        <v>1567</v>
      </c>
      <c r="C126" s="80" t="s">
        <v>214</v>
      </c>
      <c r="D126" s="83" t="s">
        <v>1097</v>
      </c>
      <c r="E126" s="81">
        <v>0</v>
      </c>
      <c r="F126" s="81">
        <v>0</v>
      </c>
      <c r="G126" s="81">
        <v>0</v>
      </c>
      <c r="H126" s="81">
        <v>0</v>
      </c>
      <c r="I126" s="81">
        <v>0</v>
      </c>
      <c r="J126" s="81">
        <v>0</v>
      </c>
      <c r="K126" s="136">
        <v>0</v>
      </c>
      <c r="L126" s="81">
        <v>0</v>
      </c>
      <c r="M126" s="81">
        <v>0</v>
      </c>
      <c r="N126" s="59">
        <v>335</v>
      </c>
      <c r="O126" s="122" cm="1">
        <f t="array" ref="O126">SUM(LARGE(E126:N126,{1,2,3,4,5,6,7}))</f>
        <v>335</v>
      </c>
    </row>
    <row r="127" spans="1:15" ht="15">
      <c r="A127" s="119" t="str">
        <f>IF(O127=O126,"=",COUNTA($A$2:A126)+1)</f>
        <v>=</v>
      </c>
      <c r="B127" s="80" t="s">
        <v>1600</v>
      </c>
      <c r="C127" s="80" t="s">
        <v>86</v>
      </c>
      <c r="D127" s="83" t="s">
        <v>1097</v>
      </c>
      <c r="E127" s="81">
        <v>0</v>
      </c>
      <c r="F127" s="81">
        <v>0</v>
      </c>
      <c r="G127" s="81">
        <v>0</v>
      </c>
      <c r="H127" s="81">
        <v>0</v>
      </c>
      <c r="I127" s="81">
        <v>0</v>
      </c>
      <c r="J127" s="81">
        <v>0</v>
      </c>
      <c r="K127" s="136">
        <v>0</v>
      </c>
      <c r="L127" s="81">
        <v>0</v>
      </c>
      <c r="M127" s="81">
        <v>0</v>
      </c>
      <c r="N127" s="59">
        <v>335</v>
      </c>
      <c r="O127" s="122" cm="1">
        <f t="array" ref="O127">SUM(LARGE(E127:N127,{1,2,3,4,5,6,7}))</f>
        <v>335</v>
      </c>
    </row>
    <row r="128" spans="1:15" ht="15">
      <c r="A128" s="119" t="str">
        <f>IF(O128=O127,"=",COUNTA($A$2:A127)+1)</f>
        <v>=</v>
      </c>
      <c r="B128" s="80" t="s">
        <v>1601</v>
      </c>
      <c r="C128" s="80" t="s">
        <v>26</v>
      </c>
      <c r="D128" s="83">
        <v>35</v>
      </c>
      <c r="E128" s="81">
        <v>0</v>
      </c>
      <c r="F128" s="81">
        <v>0</v>
      </c>
      <c r="G128" s="81">
        <v>0</v>
      </c>
      <c r="H128" s="81">
        <v>0</v>
      </c>
      <c r="I128" s="81">
        <v>0</v>
      </c>
      <c r="J128" s="81">
        <v>0</v>
      </c>
      <c r="K128" s="136">
        <v>0</v>
      </c>
      <c r="L128" s="81">
        <v>0</v>
      </c>
      <c r="M128" s="81">
        <v>0</v>
      </c>
      <c r="N128" s="59">
        <v>335</v>
      </c>
      <c r="O128" s="122" cm="1">
        <f t="array" ref="O128">SUM(LARGE(E128:N128,{1,2,3,4,5,6,7}))</f>
        <v>335</v>
      </c>
    </row>
    <row r="129" spans="1:15" ht="15">
      <c r="A129" s="119">
        <f>IF(O129=O128,"=",COUNTA($A$2:A128)+1)</f>
        <v>128</v>
      </c>
      <c r="B129" s="80" t="s">
        <v>1486</v>
      </c>
      <c r="C129" s="80" t="s">
        <v>26</v>
      </c>
      <c r="D129" s="83" t="s">
        <v>161</v>
      </c>
      <c r="E129" s="81">
        <v>0</v>
      </c>
      <c r="F129" s="81">
        <v>0</v>
      </c>
      <c r="G129" s="81">
        <v>0</v>
      </c>
      <c r="H129" s="81">
        <v>0</v>
      </c>
      <c r="I129" s="81">
        <v>0</v>
      </c>
      <c r="J129" s="81">
        <v>0</v>
      </c>
      <c r="K129" s="136">
        <v>332</v>
      </c>
      <c r="L129" s="59">
        <v>0</v>
      </c>
      <c r="M129" s="81">
        <v>0</v>
      </c>
      <c r="N129" s="59">
        <v>0</v>
      </c>
      <c r="O129" s="122" cm="1">
        <f t="array" ref="O129">SUM(LARGE(E129:N129,{1,2,3,4,5,6,7}))</f>
        <v>332</v>
      </c>
    </row>
    <row r="130" spans="1:15" ht="15">
      <c r="A130" s="119">
        <f>IF(O130=O129,"=",COUNTA($A$2:A129)+1)</f>
        <v>129</v>
      </c>
      <c r="B130" s="80" t="s">
        <v>1653</v>
      </c>
      <c r="C130" s="80" t="s">
        <v>19</v>
      </c>
      <c r="D130" s="83" t="s">
        <v>173</v>
      </c>
      <c r="E130" s="81">
        <v>0</v>
      </c>
      <c r="F130" s="81">
        <v>0</v>
      </c>
      <c r="G130" s="81">
        <v>0</v>
      </c>
      <c r="H130" s="81">
        <v>0</v>
      </c>
      <c r="I130" s="81">
        <v>0</v>
      </c>
      <c r="J130" s="81">
        <v>0</v>
      </c>
      <c r="K130" s="136">
        <v>0</v>
      </c>
      <c r="L130" s="81">
        <v>0</v>
      </c>
      <c r="M130" s="81">
        <v>0</v>
      </c>
      <c r="N130" s="59">
        <v>320</v>
      </c>
      <c r="O130" s="122" cm="1">
        <f t="array" ref="O130">SUM(LARGE(E130:N130,{1,2,3,4,5,6,7}))</f>
        <v>320</v>
      </c>
    </row>
    <row r="131" spans="1:15" ht="15">
      <c r="A131" s="119">
        <f>IF(O131=O130,"=",COUNTA($A$2:A130)+1)</f>
        <v>130</v>
      </c>
      <c r="B131" s="80" t="s">
        <v>599</v>
      </c>
      <c r="C131" s="80" t="s">
        <v>26</v>
      </c>
      <c r="D131" s="83" t="s">
        <v>423</v>
      </c>
      <c r="E131" s="81">
        <v>0</v>
      </c>
      <c r="F131" s="81">
        <v>0</v>
      </c>
      <c r="G131" s="81">
        <v>0</v>
      </c>
      <c r="H131" s="81">
        <v>280</v>
      </c>
      <c r="I131" s="81">
        <v>0</v>
      </c>
      <c r="J131" s="81">
        <v>0</v>
      </c>
      <c r="K131" s="59">
        <v>0</v>
      </c>
      <c r="L131" s="59">
        <v>0</v>
      </c>
      <c r="M131" s="81">
        <v>0</v>
      </c>
      <c r="N131" s="59">
        <v>0</v>
      </c>
      <c r="O131" s="122" cm="1">
        <f t="array" ref="O131">SUM(LARGE(E131:N131,{1,2,3,4,5,6,7}))</f>
        <v>280</v>
      </c>
    </row>
    <row r="132" spans="1:15" ht="15">
      <c r="A132" s="119" t="str">
        <f>IF(O132=O131,"=",COUNTA($A$2:A131)+1)</f>
        <v>=</v>
      </c>
      <c r="B132" s="80" t="s">
        <v>843</v>
      </c>
      <c r="C132" s="80" t="s">
        <v>17</v>
      </c>
      <c r="D132" s="81" t="s">
        <v>173</v>
      </c>
      <c r="E132" s="81">
        <v>0</v>
      </c>
      <c r="F132" s="81">
        <v>0</v>
      </c>
      <c r="G132" s="81">
        <v>0</v>
      </c>
      <c r="H132" s="81">
        <v>280</v>
      </c>
      <c r="I132" s="81">
        <v>0</v>
      </c>
      <c r="J132" s="81">
        <v>0</v>
      </c>
      <c r="K132" s="59">
        <v>0</v>
      </c>
      <c r="L132" s="59">
        <v>0</v>
      </c>
      <c r="M132" s="81">
        <v>0</v>
      </c>
      <c r="N132" s="59">
        <v>0</v>
      </c>
      <c r="O132" s="122" cm="1">
        <f t="array" ref="O132">SUM(LARGE(E132:N132,{1,2,3,4,5,6,7}))</f>
        <v>280</v>
      </c>
    </row>
    <row r="133" spans="1:15" ht="15">
      <c r="A133" s="119">
        <f>IF(O133=O132,"=",COUNTA($A$2:A132)+1)</f>
        <v>132</v>
      </c>
      <c r="B133" s="80" t="s">
        <v>1528</v>
      </c>
      <c r="C133" s="80" t="s">
        <v>13</v>
      </c>
      <c r="D133" s="83" t="s">
        <v>641</v>
      </c>
      <c r="E133" s="81">
        <v>0</v>
      </c>
      <c r="F133" s="81">
        <v>0</v>
      </c>
      <c r="G133" s="81">
        <v>0</v>
      </c>
      <c r="H133" s="81">
        <v>0</v>
      </c>
      <c r="I133" s="81">
        <v>0</v>
      </c>
      <c r="J133" s="81">
        <v>0</v>
      </c>
      <c r="K133" s="136">
        <v>0</v>
      </c>
      <c r="L133" s="81">
        <v>0</v>
      </c>
      <c r="M133" s="81">
        <v>275</v>
      </c>
      <c r="N133" s="59">
        <v>0</v>
      </c>
      <c r="O133" s="122" cm="1">
        <f t="array" ref="O133">SUM(LARGE(E133:N133,{1,2,3,4,5,6,7}))</f>
        <v>275</v>
      </c>
    </row>
    <row r="134" spans="1:15" ht="15">
      <c r="A134" s="119" t="str">
        <f>IF(O134=O133,"=",COUNTA($A$2:A133)+1)</f>
        <v>=</v>
      </c>
      <c r="B134" s="82" t="s">
        <v>854</v>
      </c>
      <c r="C134" s="82" t="s">
        <v>19</v>
      </c>
      <c r="D134" s="83" t="s">
        <v>165</v>
      </c>
      <c r="E134" s="81">
        <v>275</v>
      </c>
      <c r="F134" s="81">
        <v>0</v>
      </c>
      <c r="G134" s="81">
        <v>0</v>
      </c>
      <c r="H134" s="81">
        <v>0</v>
      </c>
      <c r="I134" s="81">
        <v>0</v>
      </c>
      <c r="J134" s="81">
        <v>0</v>
      </c>
      <c r="K134" s="59">
        <v>0</v>
      </c>
      <c r="L134" s="59">
        <v>0</v>
      </c>
      <c r="M134" s="81">
        <v>0</v>
      </c>
      <c r="N134" s="59">
        <v>0</v>
      </c>
      <c r="O134" s="122" cm="1">
        <f t="array" ref="O134">SUM(LARGE(E134:N134,{1,2,3,4,5,6,7}))</f>
        <v>275</v>
      </c>
    </row>
    <row r="135" spans="1:15" ht="15">
      <c r="A135" s="119" t="str">
        <f>IF(O135=O134,"=",COUNTA($A$2:A134)+1)</f>
        <v>=</v>
      </c>
      <c r="B135" s="82" t="s">
        <v>535</v>
      </c>
      <c r="C135" s="82" t="s">
        <v>5</v>
      </c>
      <c r="D135" s="83" t="s">
        <v>165</v>
      </c>
      <c r="E135" s="81">
        <v>275</v>
      </c>
      <c r="F135" s="81">
        <v>0</v>
      </c>
      <c r="G135" s="81">
        <v>0</v>
      </c>
      <c r="H135" s="81">
        <v>0</v>
      </c>
      <c r="I135" s="81">
        <v>0</v>
      </c>
      <c r="J135" s="81">
        <v>0</v>
      </c>
      <c r="K135" s="59">
        <v>0</v>
      </c>
      <c r="L135" s="59">
        <v>0</v>
      </c>
      <c r="M135" s="81">
        <v>0</v>
      </c>
      <c r="N135" s="59">
        <v>0</v>
      </c>
      <c r="O135" s="122" cm="1">
        <f t="array" ref="O135">SUM(LARGE(E135:N135,{1,2,3,4,5,6,7}))</f>
        <v>275</v>
      </c>
    </row>
    <row r="136" spans="1:15" ht="15">
      <c r="A136" s="119">
        <f>IF(O136=O135,"=",COUNTA($A$2:A135)+1)</f>
        <v>135</v>
      </c>
      <c r="B136" s="80" t="s">
        <v>1063</v>
      </c>
      <c r="C136" s="80" t="s">
        <v>32</v>
      </c>
      <c r="D136" s="83" t="s">
        <v>423</v>
      </c>
      <c r="E136" s="81">
        <v>0</v>
      </c>
      <c r="F136" s="81">
        <v>0</v>
      </c>
      <c r="G136" s="81">
        <v>273.75</v>
      </c>
      <c r="H136" s="81">
        <v>0</v>
      </c>
      <c r="I136" s="81">
        <v>0</v>
      </c>
      <c r="J136" s="81">
        <v>0</v>
      </c>
      <c r="K136" s="59">
        <v>0</v>
      </c>
      <c r="L136" s="59">
        <v>0</v>
      </c>
      <c r="M136" s="81">
        <v>0</v>
      </c>
      <c r="N136" s="59">
        <v>0</v>
      </c>
      <c r="O136" s="122" cm="1">
        <f t="array" ref="O136">SUM(LARGE(E136:N136,{1,2,3,4,5,6,7}))</f>
        <v>273.75</v>
      </c>
    </row>
    <row r="137" spans="1:15" ht="15">
      <c r="A137" s="119">
        <f>IF(O137=O136,"=",COUNTA($A$2:A136)+1)</f>
        <v>136</v>
      </c>
      <c r="B137" s="80" t="s">
        <v>1529</v>
      </c>
      <c r="C137" s="80" t="s">
        <v>26</v>
      </c>
      <c r="D137" s="83" t="s">
        <v>641</v>
      </c>
      <c r="E137" s="81">
        <v>0</v>
      </c>
      <c r="F137" s="81">
        <v>0</v>
      </c>
      <c r="G137" s="81">
        <v>0</v>
      </c>
      <c r="H137" s="81">
        <v>0</v>
      </c>
      <c r="I137" s="81">
        <v>0</v>
      </c>
      <c r="J137" s="81">
        <v>0</v>
      </c>
      <c r="K137" s="136">
        <v>0</v>
      </c>
      <c r="L137" s="81">
        <v>0</v>
      </c>
      <c r="M137" s="81">
        <v>270</v>
      </c>
      <c r="N137" s="59">
        <v>0</v>
      </c>
      <c r="O137" s="122" cm="1">
        <f t="array" ref="O137">SUM(LARGE(E137:N137,{1,2,3,4,5,6,7}))</f>
        <v>270</v>
      </c>
    </row>
    <row r="138" spans="1:15" ht="15">
      <c r="A138" s="119">
        <f>IF(O138=O137,"=",COUNTA($A$2:A137)+1)</f>
        <v>137</v>
      </c>
      <c r="B138" s="80" t="s">
        <v>1053</v>
      </c>
      <c r="C138" s="80" t="s">
        <v>15</v>
      </c>
      <c r="D138" s="83" t="s">
        <v>423</v>
      </c>
      <c r="E138" s="81">
        <v>0</v>
      </c>
      <c r="F138" s="81">
        <v>0</v>
      </c>
      <c r="G138" s="81">
        <v>0</v>
      </c>
      <c r="H138" s="81">
        <v>265</v>
      </c>
      <c r="I138" s="81">
        <v>0</v>
      </c>
      <c r="J138" s="81">
        <v>0</v>
      </c>
      <c r="K138" s="59">
        <v>0</v>
      </c>
      <c r="L138" s="59">
        <v>0</v>
      </c>
      <c r="M138" s="81">
        <v>0</v>
      </c>
      <c r="N138" s="59">
        <v>0</v>
      </c>
      <c r="O138" s="122" cm="1">
        <f t="array" ref="O138">SUM(LARGE(E138:N138,{1,2,3,4,5,6,7}))</f>
        <v>265</v>
      </c>
    </row>
    <row r="139" spans="1:15" ht="15">
      <c r="A139" s="119" t="str">
        <f>IF(O139=O138,"=",COUNTA($A$2:A138)+1)</f>
        <v>=</v>
      </c>
      <c r="B139" s="80" t="s">
        <v>559</v>
      </c>
      <c r="C139" s="80" t="s">
        <v>63</v>
      </c>
      <c r="D139" s="81" t="s">
        <v>173</v>
      </c>
      <c r="E139" s="81">
        <v>0</v>
      </c>
      <c r="F139" s="81">
        <v>0</v>
      </c>
      <c r="G139" s="81">
        <v>0</v>
      </c>
      <c r="H139" s="81">
        <v>265</v>
      </c>
      <c r="I139" s="81">
        <v>0</v>
      </c>
      <c r="J139" s="81">
        <v>0</v>
      </c>
      <c r="K139" s="59">
        <v>0</v>
      </c>
      <c r="L139" s="59">
        <v>0</v>
      </c>
      <c r="M139" s="81">
        <v>0</v>
      </c>
      <c r="N139" s="59">
        <v>0</v>
      </c>
      <c r="O139" s="122" cm="1">
        <f t="array" ref="O139">SUM(LARGE(E139:N139,{1,2,3,4,5,6,7}))</f>
        <v>265</v>
      </c>
    </row>
    <row r="140" spans="1:15" ht="15">
      <c r="A140" s="119">
        <f>IF(O140=O139,"=",COUNTA($A$2:A139)+1)</f>
        <v>139</v>
      </c>
      <c r="B140" s="80" t="s">
        <v>1055</v>
      </c>
      <c r="C140" s="80" t="s">
        <v>15</v>
      </c>
      <c r="D140" s="83" t="s">
        <v>423</v>
      </c>
      <c r="E140" s="81">
        <v>0</v>
      </c>
      <c r="F140" s="81">
        <v>0</v>
      </c>
      <c r="G140" s="81">
        <v>0</v>
      </c>
      <c r="H140" s="81">
        <v>259</v>
      </c>
      <c r="I140" s="81">
        <v>0</v>
      </c>
      <c r="J140" s="81">
        <v>0</v>
      </c>
      <c r="K140" s="59">
        <v>0</v>
      </c>
      <c r="L140" s="59">
        <v>0</v>
      </c>
      <c r="M140" s="81">
        <v>0</v>
      </c>
      <c r="N140" s="59">
        <v>0</v>
      </c>
      <c r="O140" s="122" cm="1">
        <f t="array" ref="O140">SUM(LARGE(E140:N140,{1,2,3,4,5,6,7}))</f>
        <v>259</v>
      </c>
    </row>
    <row r="141" spans="1:15" ht="15">
      <c r="A141" s="119" t="str">
        <f>IF(O141=O140,"=",COUNTA($A$2:A140)+1)</f>
        <v>=</v>
      </c>
      <c r="B141" s="80" t="s">
        <v>1056</v>
      </c>
      <c r="C141" s="80" t="s">
        <v>19</v>
      </c>
      <c r="D141" s="83" t="s">
        <v>162</v>
      </c>
      <c r="E141" s="81">
        <v>0</v>
      </c>
      <c r="F141" s="81">
        <v>0</v>
      </c>
      <c r="G141" s="81">
        <v>0</v>
      </c>
      <c r="H141" s="81">
        <v>259</v>
      </c>
      <c r="I141" s="81">
        <v>0</v>
      </c>
      <c r="J141" s="81">
        <v>0</v>
      </c>
      <c r="K141" s="59">
        <v>0</v>
      </c>
      <c r="L141" s="59">
        <v>0</v>
      </c>
      <c r="M141" s="81">
        <v>0</v>
      </c>
      <c r="N141" s="59">
        <v>0</v>
      </c>
      <c r="O141" s="122" cm="1">
        <f t="array" ref="O141">SUM(LARGE(E141:N141,{1,2,3,4,5,6,7}))</f>
        <v>259</v>
      </c>
    </row>
    <row r="142" spans="1:15" ht="15">
      <c r="A142" s="119" t="str">
        <f>IF(O142=O141,"=",COUNTA($A$2:A141)+1)</f>
        <v>=</v>
      </c>
      <c r="B142" s="80" t="s">
        <v>1057</v>
      </c>
      <c r="C142" s="80" t="s">
        <v>19</v>
      </c>
      <c r="D142" s="83" t="s">
        <v>162</v>
      </c>
      <c r="E142" s="81">
        <v>0</v>
      </c>
      <c r="F142" s="81">
        <v>0</v>
      </c>
      <c r="G142" s="81">
        <v>0</v>
      </c>
      <c r="H142" s="81">
        <v>259</v>
      </c>
      <c r="I142" s="81">
        <v>0</v>
      </c>
      <c r="J142" s="81">
        <v>0</v>
      </c>
      <c r="K142" s="59">
        <v>0</v>
      </c>
      <c r="L142" s="59">
        <v>0</v>
      </c>
      <c r="M142" s="81">
        <v>0</v>
      </c>
      <c r="N142" s="59">
        <v>0</v>
      </c>
      <c r="O142" s="122" cm="1">
        <f t="array" ref="O142">SUM(LARGE(E142:N142,{1,2,3,4,5,6,7}))</f>
        <v>259</v>
      </c>
    </row>
    <row r="143" spans="1:15" ht="15">
      <c r="A143" s="119">
        <f>IF(O143=O142,"=",COUNTA($A$2:A142)+1)</f>
        <v>142</v>
      </c>
      <c r="B143" s="80" t="s">
        <v>848</v>
      </c>
      <c r="C143" s="80" t="s">
        <v>322</v>
      </c>
      <c r="D143" s="83" t="s">
        <v>173</v>
      </c>
      <c r="E143" s="81">
        <v>0</v>
      </c>
      <c r="F143" s="81">
        <v>0</v>
      </c>
      <c r="G143" s="81">
        <v>0</v>
      </c>
      <c r="H143" s="81">
        <v>258</v>
      </c>
      <c r="I143" s="81">
        <v>0</v>
      </c>
      <c r="J143" s="81">
        <v>0</v>
      </c>
      <c r="K143" s="59">
        <v>0</v>
      </c>
      <c r="L143" s="59">
        <v>0</v>
      </c>
      <c r="M143" s="81">
        <v>0</v>
      </c>
      <c r="N143" s="59">
        <v>0</v>
      </c>
      <c r="O143" s="122" cm="1">
        <f t="array" ref="O143">SUM(LARGE(E143:N143,{1,2,3,4,5,6,7}))</f>
        <v>258</v>
      </c>
    </row>
    <row r="144" spans="1:15" ht="15">
      <c r="A144" s="119" t="str">
        <f>IF(O144=O143,"=",COUNTA($A$2:A143)+1)</f>
        <v>=</v>
      </c>
      <c r="B144" s="80" t="s">
        <v>849</v>
      </c>
      <c r="C144" s="80" t="s">
        <v>63</v>
      </c>
      <c r="D144" s="81" t="s">
        <v>173</v>
      </c>
      <c r="E144" s="81">
        <v>0</v>
      </c>
      <c r="F144" s="81">
        <v>0</v>
      </c>
      <c r="G144" s="81">
        <v>0</v>
      </c>
      <c r="H144" s="81">
        <v>258</v>
      </c>
      <c r="I144" s="81">
        <v>0</v>
      </c>
      <c r="J144" s="81">
        <v>0</v>
      </c>
      <c r="K144" s="59">
        <v>0</v>
      </c>
      <c r="L144" s="59">
        <v>0</v>
      </c>
      <c r="M144" s="81">
        <v>0</v>
      </c>
      <c r="N144" s="59">
        <v>0</v>
      </c>
      <c r="O144" s="122" cm="1">
        <f t="array" ref="O144">SUM(LARGE(E144:N144,{1,2,3,4,5,6,7}))</f>
        <v>258</v>
      </c>
    </row>
    <row r="145" spans="1:15" ht="15">
      <c r="A145" s="119">
        <f>IF(O145=O144,"=",COUNTA($A$2:A144)+1)</f>
        <v>144</v>
      </c>
      <c r="B145" s="82" t="s">
        <v>850</v>
      </c>
      <c r="C145" s="82" t="s">
        <v>26</v>
      </c>
      <c r="D145" s="83" t="s">
        <v>173</v>
      </c>
      <c r="E145" s="81">
        <v>0</v>
      </c>
      <c r="F145" s="81">
        <v>0</v>
      </c>
      <c r="G145" s="81">
        <v>0</v>
      </c>
      <c r="H145" s="81">
        <v>255</v>
      </c>
      <c r="I145" s="81">
        <v>0</v>
      </c>
      <c r="J145" s="81">
        <v>0</v>
      </c>
      <c r="K145" s="59">
        <v>0</v>
      </c>
      <c r="L145" s="59">
        <v>0</v>
      </c>
      <c r="M145" s="81">
        <v>0</v>
      </c>
      <c r="N145" s="59">
        <v>0</v>
      </c>
      <c r="O145" s="122" cm="1">
        <f t="array" ref="O145">SUM(LARGE(E145:N145,{1,2,3,4,5,6,7}))</f>
        <v>255</v>
      </c>
    </row>
    <row r="146" spans="1:15" ht="15">
      <c r="A146" s="119" t="str">
        <f>IF(O146=O145,"=",COUNTA($A$2:A145)+1)</f>
        <v>=</v>
      </c>
      <c r="B146" s="82" t="s">
        <v>851</v>
      </c>
      <c r="C146" s="82" t="s">
        <v>5</v>
      </c>
      <c r="D146" s="83" t="s">
        <v>173</v>
      </c>
      <c r="E146" s="81">
        <v>0</v>
      </c>
      <c r="F146" s="81">
        <v>0</v>
      </c>
      <c r="G146" s="81">
        <v>0</v>
      </c>
      <c r="H146" s="81">
        <v>255</v>
      </c>
      <c r="I146" s="81">
        <v>0</v>
      </c>
      <c r="J146" s="81">
        <v>0</v>
      </c>
      <c r="K146" s="59">
        <v>0</v>
      </c>
      <c r="L146" s="59">
        <v>0</v>
      </c>
      <c r="M146" s="81">
        <v>0</v>
      </c>
      <c r="N146" s="59">
        <v>0</v>
      </c>
      <c r="O146" s="122" cm="1">
        <f t="array" ref="O146">SUM(LARGE(E146:N146,{1,2,3,4,5,6,7}))</f>
        <v>255</v>
      </c>
    </row>
    <row r="147" spans="1:15" ht="15">
      <c r="A147" s="119" t="str">
        <f>IF(O147=O146,"=",COUNTA($A$2:A146)+1)</f>
        <v>=</v>
      </c>
      <c r="B147" s="82" t="s">
        <v>1459</v>
      </c>
      <c r="C147" s="82" t="s">
        <v>382</v>
      </c>
      <c r="D147" s="81" t="s">
        <v>162</v>
      </c>
      <c r="E147" s="81">
        <v>0</v>
      </c>
      <c r="F147" s="81">
        <v>0</v>
      </c>
      <c r="G147" s="81">
        <v>0</v>
      </c>
      <c r="H147" s="81">
        <v>255</v>
      </c>
      <c r="I147" s="81">
        <v>0</v>
      </c>
      <c r="J147" s="81">
        <v>0</v>
      </c>
      <c r="K147" s="59">
        <v>0</v>
      </c>
      <c r="L147" s="59">
        <v>0</v>
      </c>
      <c r="M147" s="81">
        <v>0</v>
      </c>
      <c r="N147" s="59">
        <v>0</v>
      </c>
      <c r="O147" s="122" cm="1">
        <f t="array" ref="O147">SUM(LARGE(E147:N147,{1,2,3,4,5,6,7}))</f>
        <v>255</v>
      </c>
    </row>
    <row r="148" spans="1:15" ht="15">
      <c r="A148" s="119">
        <f>IF(O148=O147,"=",COUNTA($A$2:A147)+1)</f>
        <v>147</v>
      </c>
      <c r="B148" s="80" t="s">
        <v>845</v>
      </c>
      <c r="C148" s="80" t="s">
        <v>26</v>
      </c>
      <c r="D148" s="83" t="s">
        <v>641</v>
      </c>
      <c r="E148" s="81">
        <v>0</v>
      </c>
      <c r="F148" s="81">
        <v>0</v>
      </c>
      <c r="G148" s="81">
        <v>0</v>
      </c>
      <c r="H148" s="81">
        <v>0</v>
      </c>
      <c r="I148" s="81">
        <v>245</v>
      </c>
      <c r="J148" s="81">
        <v>0</v>
      </c>
      <c r="K148" s="59">
        <v>0</v>
      </c>
      <c r="L148" s="59">
        <v>0</v>
      </c>
      <c r="M148" s="81">
        <v>0</v>
      </c>
      <c r="N148" s="59">
        <v>0</v>
      </c>
      <c r="O148" s="122" cm="1">
        <f t="array" ref="O148">SUM(LARGE(E148:N148,{1,2,3,4,5,6,7}))</f>
        <v>245</v>
      </c>
    </row>
    <row r="149" spans="1:15" ht="15">
      <c r="A149" s="119">
        <f>IF(O149=O148,"=",COUNTA($A$2:A148)+1)</f>
        <v>148</v>
      </c>
      <c r="B149" s="80" t="s">
        <v>548</v>
      </c>
      <c r="C149" s="80" t="s">
        <v>26</v>
      </c>
      <c r="D149" s="83" t="s">
        <v>423</v>
      </c>
      <c r="E149" s="81">
        <v>0</v>
      </c>
      <c r="F149" s="81">
        <v>0</v>
      </c>
      <c r="G149" s="81">
        <v>240</v>
      </c>
      <c r="H149" s="81">
        <v>0</v>
      </c>
      <c r="I149" s="81">
        <v>0</v>
      </c>
      <c r="J149" s="81">
        <v>0</v>
      </c>
      <c r="K149" s="59">
        <v>0</v>
      </c>
      <c r="L149" s="59">
        <v>0</v>
      </c>
      <c r="M149" s="81">
        <v>0</v>
      </c>
      <c r="N149" s="59">
        <v>0</v>
      </c>
      <c r="O149" s="122" cm="1">
        <f t="array" ref="O149">SUM(LARGE(E149:N149,{1,2,3,4,5,6,7}))</f>
        <v>240</v>
      </c>
    </row>
    <row r="150" spans="1:15" ht="15">
      <c r="A150" s="119">
        <f>IF(O150=O149,"=",COUNTA($A$2:A149)+1)</f>
        <v>149</v>
      </c>
      <c r="B150" s="80" t="s">
        <v>846</v>
      </c>
      <c r="C150" s="80" t="s">
        <v>35</v>
      </c>
      <c r="D150" s="83" t="s">
        <v>641</v>
      </c>
      <c r="E150" s="81">
        <v>0</v>
      </c>
      <c r="F150" s="81">
        <v>0</v>
      </c>
      <c r="G150" s="81">
        <v>0</v>
      </c>
      <c r="H150" s="81">
        <v>0</v>
      </c>
      <c r="I150" s="81">
        <v>235</v>
      </c>
      <c r="J150" s="81">
        <v>0</v>
      </c>
      <c r="K150" s="59">
        <v>0</v>
      </c>
      <c r="L150" s="59">
        <v>0</v>
      </c>
      <c r="M150" s="81">
        <v>0</v>
      </c>
      <c r="N150" s="59">
        <v>0</v>
      </c>
      <c r="O150" s="122" cm="1">
        <f t="array" ref="O150">SUM(LARGE(E150:N150,{1,2,3,4,5,6,7}))</f>
        <v>235</v>
      </c>
    </row>
    <row r="151" spans="1:15" ht="15">
      <c r="A151" s="119" t="str">
        <f>IF(O151=O150,"=",COUNTA($A$2:A150)+1)</f>
        <v>=</v>
      </c>
      <c r="B151" s="82" t="s">
        <v>830</v>
      </c>
      <c r="C151" s="82" t="s">
        <v>15</v>
      </c>
      <c r="D151" s="83" t="s">
        <v>641</v>
      </c>
      <c r="E151" s="81">
        <v>0</v>
      </c>
      <c r="F151" s="81">
        <v>0</v>
      </c>
      <c r="G151" s="81">
        <v>0</v>
      </c>
      <c r="H151" s="81">
        <v>0</v>
      </c>
      <c r="I151" s="81">
        <v>0</v>
      </c>
      <c r="J151" s="81">
        <v>0</v>
      </c>
      <c r="K151" s="59">
        <v>0</v>
      </c>
      <c r="L151" s="59">
        <v>0</v>
      </c>
      <c r="M151" s="81">
        <v>0</v>
      </c>
      <c r="N151" s="59">
        <v>235</v>
      </c>
      <c r="O151" s="122" cm="1">
        <f t="array" ref="O151">SUM(LARGE(E151:N151,{1,2,3,4,5,6,7}))</f>
        <v>235</v>
      </c>
    </row>
    <row r="152" spans="1:15" ht="15">
      <c r="A152" s="119" t="str">
        <f>IF(O152=O151,"=",COUNTA($A$2:A151)+1)</f>
        <v>=</v>
      </c>
      <c r="B152" s="80" t="s">
        <v>847</v>
      </c>
      <c r="C152" s="80" t="s">
        <v>13</v>
      </c>
      <c r="D152" s="83" t="s">
        <v>641</v>
      </c>
      <c r="E152" s="81">
        <v>0</v>
      </c>
      <c r="F152" s="81">
        <v>0</v>
      </c>
      <c r="G152" s="81">
        <v>0</v>
      </c>
      <c r="H152" s="81">
        <v>0</v>
      </c>
      <c r="I152" s="81">
        <v>235</v>
      </c>
      <c r="J152" s="81">
        <v>0</v>
      </c>
      <c r="K152" s="59">
        <v>0</v>
      </c>
      <c r="L152" s="59">
        <v>0</v>
      </c>
      <c r="M152" s="81">
        <v>0</v>
      </c>
      <c r="N152" s="59">
        <v>0</v>
      </c>
      <c r="O152" s="122" cm="1">
        <f t="array" ref="O152">SUM(LARGE(E152:N152,{1,2,3,4,5,6,7}))</f>
        <v>235</v>
      </c>
    </row>
    <row r="153" spans="1:15" ht="15">
      <c r="A153" s="119">
        <f>IF(O153=O152,"=",COUNTA($A$2:A152)+1)</f>
        <v>152</v>
      </c>
      <c r="B153" s="82" t="s">
        <v>1062</v>
      </c>
      <c r="C153" s="82" t="s">
        <v>226</v>
      </c>
      <c r="D153" s="83" t="s">
        <v>641</v>
      </c>
      <c r="E153" s="81">
        <v>0</v>
      </c>
      <c r="F153" s="81">
        <v>0</v>
      </c>
      <c r="G153" s="81">
        <v>0</v>
      </c>
      <c r="H153" s="81">
        <v>0</v>
      </c>
      <c r="I153" s="81">
        <v>225</v>
      </c>
      <c r="J153" s="81">
        <v>0</v>
      </c>
      <c r="K153" s="59">
        <v>0</v>
      </c>
      <c r="L153" s="59">
        <v>0</v>
      </c>
      <c r="M153" s="81">
        <v>0</v>
      </c>
      <c r="N153" s="59">
        <v>0</v>
      </c>
      <c r="O153" s="122" cm="1">
        <f t="array" ref="O153">SUM(LARGE(E153:N153,{1,2,3,4,5,6,7}))</f>
        <v>225</v>
      </c>
    </row>
    <row r="154" spans="1:15" ht="15">
      <c r="A154" s="119">
        <f>IF(O154=O153,"=",COUNTA($A$2:A153)+1)</f>
        <v>153</v>
      </c>
      <c r="B154" s="82" t="s">
        <v>566</v>
      </c>
      <c r="C154" s="82" t="s">
        <v>265</v>
      </c>
      <c r="D154" s="83" t="s">
        <v>173</v>
      </c>
      <c r="E154" s="81">
        <v>192.5</v>
      </c>
      <c r="F154" s="81">
        <v>0</v>
      </c>
      <c r="G154" s="81">
        <v>0</v>
      </c>
      <c r="H154" s="81">
        <v>0</v>
      </c>
      <c r="I154" s="81">
        <v>0</v>
      </c>
      <c r="J154" s="81">
        <v>0</v>
      </c>
      <c r="K154" s="59">
        <v>0</v>
      </c>
      <c r="L154" s="59">
        <v>0</v>
      </c>
      <c r="M154" s="81">
        <v>0</v>
      </c>
      <c r="N154" s="59">
        <v>0</v>
      </c>
      <c r="O154" s="122" cm="1">
        <f t="array" ref="O154">SUM(LARGE(E154:N154,{1,2,3,4,5,6,7}))</f>
        <v>192.5</v>
      </c>
    </row>
    <row r="155" spans="1:15" ht="15">
      <c r="A155" s="119">
        <f>IF(O155=O154,"=",COUNTA($A$2:A154)+1)</f>
        <v>154</v>
      </c>
      <c r="B155" s="80" t="s">
        <v>1530</v>
      </c>
      <c r="C155" s="80" t="s">
        <v>214</v>
      </c>
      <c r="D155" s="83" t="s">
        <v>641</v>
      </c>
      <c r="E155" s="81">
        <v>0</v>
      </c>
      <c r="F155" s="81">
        <v>0</v>
      </c>
      <c r="G155" s="81">
        <v>0</v>
      </c>
      <c r="H155" s="81">
        <v>0</v>
      </c>
      <c r="I155" s="81">
        <v>0</v>
      </c>
      <c r="J155" s="81">
        <v>0</v>
      </c>
      <c r="K155" s="136">
        <v>0</v>
      </c>
      <c r="L155" s="81">
        <v>0</v>
      </c>
      <c r="M155" s="81">
        <v>190</v>
      </c>
      <c r="N155" s="59">
        <v>0</v>
      </c>
      <c r="O155" s="122" cm="1">
        <f t="array" ref="O155">SUM(LARGE(E155:N155,{1,2,3,4,5,6,7}))</f>
        <v>190</v>
      </c>
    </row>
    <row r="156" spans="1:15" ht="15">
      <c r="A156" s="119">
        <f>IF(O156=O155,"=",COUNTA($A$2:A155)+1)</f>
        <v>155</v>
      </c>
      <c r="B156" s="80" t="s">
        <v>827</v>
      </c>
      <c r="C156" s="80" t="s">
        <v>47</v>
      </c>
      <c r="D156" s="81" t="s">
        <v>173</v>
      </c>
      <c r="E156" s="81">
        <v>0</v>
      </c>
      <c r="F156" s="81">
        <v>0</v>
      </c>
      <c r="G156" s="81">
        <v>183.75</v>
      </c>
      <c r="H156" s="81">
        <v>0</v>
      </c>
      <c r="I156" s="81">
        <v>0</v>
      </c>
      <c r="J156" s="81">
        <v>0</v>
      </c>
      <c r="K156" s="59">
        <v>0</v>
      </c>
      <c r="L156" s="59">
        <v>0</v>
      </c>
      <c r="M156" s="81">
        <v>0</v>
      </c>
      <c r="N156" s="59">
        <v>0</v>
      </c>
      <c r="O156" s="122" cm="1">
        <f t="array" ref="O156">SUM(LARGE(E156:N156,{1,2,3,4,5,6,7}))</f>
        <v>183.75</v>
      </c>
    </row>
    <row r="157" spans="1:15" ht="15">
      <c r="A157" s="119">
        <f>IF(O157=O156,"=",COUNTA($A$2:A156)+1)</f>
        <v>156</v>
      </c>
      <c r="B157" s="80" t="s">
        <v>1065</v>
      </c>
      <c r="C157" s="80" t="s">
        <v>5</v>
      </c>
      <c r="D157" s="83" t="s">
        <v>423</v>
      </c>
      <c r="E157" s="81">
        <v>182.5</v>
      </c>
      <c r="F157" s="81">
        <v>0</v>
      </c>
      <c r="G157" s="81">
        <v>0</v>
      </c>
      <c r="H157" s="81">
        <v>0</v>
      </c>
      <c r="I157" s="81">
        <v>0</v>
      </c>
      <c r="J157" s="81">
        <v>0</v>
      </c>
      <c r="K157" s="59">
        <v>0</v>
      </c>
      <c r="L157" s="59">
        <v>0</v>
      </c>
      <c r="M157" s="81">
        <v>0</v>
      </c>
      <c r="N157" s="59">
        <v>0</v>
      </c>
      <c r="O157" s="122" cm="1">
        <f t="array" ref="O157">SUM(LARGE(E157:N157,{1,2,3,4,5,6,7}))</f>
        <v>182.5</v>
      </c>
    </row>
    <row r="158" spans="1:15" ht="15">
      <c r="A158" s="119">
        <f>IF(O158=O157,"=",COUNTA($A$2:A157)+1)</f>
        <v>157</v>
      </c>
      <c r="B158" s="80" t="s">
        <v>1535</v>
      </c>
      <c r="C158" s="80" t="s">
        <v>26</v>
      </c>
      <c r="D158" s="83" t="s">
        <v>423</v>
      </c>
      <c r="E158" s="81">
        <v>0</v>
      </c>
      <c r="F158" s="81">
        <v>0</v>
      </c>
      <c r="G158" s="81">
        <v>0</v>
      </c>
      <c r="H158" s="81">
        <v>0</v>
      </c>
      <c r="I158" s="81">
        <v>0</v>
      </c>
      <c r="J158" s="81">
        <v>0</v>
      </c>
      <c r="K158" s="136">
        <v>0</v>
      </c>
      <c r="L158" s="81">
        <v>0</v>
      </c>
      <c r="M158" s="81">
        <v>180</v>
      </c>
      <c r="N158" s="59">
        <v>0</v>
      </c>
      <c r="O158" s="122" cm="1">
        <f t="array" ref="O158">SUM(LARGE(E158:N158,{1,2,3,4,5,6,7}))</f>
        <v>180</v>
      </c>
    </row>
    <row r="159" spans="1:15" ht="15">
      <c r="A159" s="119" t="str">
        <f>IF(O159=O158,"=",COUNTA($A$2:A158)+1)</f>
        <v>=</v>
      </c>
      <c r="B159" s="80" t="s">
        <v>1532</v>
      </c>
      <c r="C159" s="80" t="s">
        <v>26</v>
      </c>
      <c r="D159" s="83" t="s">
        <v>641</v>
      </c>
      <c r="E159" s="81">
        <v>0</v>
      </c>
      <c r="F159" s="81">
        <v>0</v>
      </c>
      <c r="G159" s="81">
        <v>0</v>
      </c>
      <c r="H159" s="81">
        <v>0</v>
      </c>
      <c r="I159" s="81">
        <v>0</v>
      </c>
      <c r="J159" s="81">
        <v>0</v>
      </c>
      <c r="K159" s="136">
        <v>0</v>
      </c>
      <c r="L159" s="81">
        <v>0</v>
      </c>
      <c r="M159" s="81">
        <v>180</v>
      </c>
      <c r="N159" s="59">
        <v>0</v>
      </c>
      <c r="O159" s="122" cm="1">
        <f t="array" ref="O159">SUM(LARGE(E159:N159,{1,2,3,4,5,6,7}))</f>
        <v>180</v>
      </c>
    </row>
    <row r="160" spans="1:15" ht="15">
      <c r="A160" s="119">
        <f>IF(O160=O159,"=",COUNTA($A$2:A159)+1)</f>
        <v>159</v>
      </c>
      <c r="B160" s="80" t="s">
        <v>828</v>
      </c>
      <c r="C160" s="80" t="s">
        <v>47</v>
      </c>
      <c r="D160" s="83" t="s">
        <v>173</v>
      </c>
      <c r="E160" s="81">
        <v>0</v>
      </c>
      <c r="F160" s="81">
        <v>0</v>
      </c>
      <c r="G160" s="81">
        <v>176.25</v>
      </c>
      <c r="H160" s="81">
        <v>0</v>
      </c>
      <c r="I160" s="81">
        <v>0</v>
      </c>
      <c r="J160" s="81">
        <v>0</v>
      </c>
      <c r="K160" s="59">
        <v>0</v>
      </c>
      <c r="L160" s="59">
        <v>0</v>
      </c>
      <c r="M160" s="81">
        <v>0</v>
      </c>
      <c r="N160" s="59">
        <v>0</v>
      </c>
      <c r="O160" s="122" cm="1">
        <f t="array" ref="O160">SUM(LARGE(E160:N160,{1,2,3,4,5,6,7}))</f>
        <v>176.25</v>
      </c>
    </row>
    <row r="161" spans="1:15" ht="15">
      <c r="A161" s="119">
        <f>IF(O161=O160,"=",COUNTA($A$2:A160)+1)</f>
        <v>160</v>
      </c>
      <c r="B161" s="80" t="s">
        <v>1480</v>
      </c>
      <c r="C161" s="80" t="s">
        <v>47</v>
      </c>
      <c r="D161" s="83" t="s">
        <v>423</v>
      </c>
      <c r="E161" s="81">
        <v>0</v>
      </c>
      <c r="F161" s="81">
        <v>0</v>
      </c>
      <c r="G161" s="81">
        <v>0</v>
      </c>
      <c r="H161" s="81">
        <v>0</v>
      </c>
      <c r="I161" s="81">
        <v>0</v>
      </c>
      <c r="J161" s="81">
        <v>175</v>
      </c>
      <c r="K161" s="136">
        <v>0</v>
      </c>
      <c r="L161" s="59">
        <v>0</v>
      </c>
      <c r="M161" s="81">
        <v>0</v>
      </c>
      <c r="N161" s="59">
        <v>0</v>
      </c>
      <c r="O161" s="122" cm="1">
        <f t="array" ref="O161">SUM(LARGE(E161:N161,{1,2,3,4,5,6,7}))</f>
        <v>175</v>
      </c>
    </row>
    <row r="162" spans="1:15" ht="15">
      <c r="A162" s="119" t="str">
        <f>IF(O162=O161,"=",COUNTA($A$2:A161)+1)</f>
        <v>=</v>
      </c>
      <c r="B162" s="80" t="s">
        <v>859</v>
      </c>
      <c r="C162" s="80" t="s">
        <v>32</v>
      </c>
      <c r="D162" s="83" t="s">
        <v>173</v>
      </c>
      <c r="E162" s="81">
        <v>175</v>
      </c>
      <c r="F162" s="81">
        <v>0</v>
      </c>
      <c r="G162" s="81">
        <v>0</v>
      </c>
      <c r="H162" s="81">
        <v>0</v>
      </c>
      <c r="I162" s="81">
        <v>0</v>
      </c>
      <c r="J162" s="81">
        <v>0</v>
      </c>
      <c r="K162" s="59">
        <v>0</v>
      </c>
      <c r="L162" s="59">
        <v>0</v>
      </c>
      <c r="M162" s="81">
        <v>0</v>
      </c>
      <c r="N162" s="59">
        <v>0</v>
      </c>
      <c r="O162" s="122" cm="1">
        <f t="array" ref="O162">SUM(LARGE(E162:N162,{1,2,3,4,5,6,7}))</f>
        <v>175</v>
      </c>
    </row>
    <row r="163" spans="1:15" ht="15">
      <c r="A163" s="119" t="str">
        <f>IF(O163=O162,"=",COUNTA($A$2:A162)+1)</f>
        <v>=</v>
      </c>
      <c r="B163" s="82" t="s">
        <v>858</v>
      </c>
      <c r="C163" s="82" t="s">
        <v>550</v>
      </c>
      <c r="D163" s="83" t="s">
        <v>173</v>
      </c>
      <c r="E163" s="81">
        <v>175</v>
      </c>
      <c r="F163" s="81">
        <v>0</v>
      </c>
      <c r="G163" s="81">
        <v>0</v>
      </c>
      <c r="H163" s="81">
        <v>0</v>
      </c>
      <c r="I163" s="81">
        <v>0</v>
      </c>
      <c r="J163" s="81">
        <v>0</v>
      </c>
      <c r="K163" s="59">
        <v>0</v>
      </c>
      <c r="L163" s="59">
        <v>0</v>
      </c>
      <c r="M163" s="81">
        <v>0</v>
      </c>
      <c r="N163" s="59">
        <v>0</v>
      </c>
      <c r="O163" s="122" cm="1">
        <f t="array" ref="O163">SUM(LARGE(E163:N163,{1,2,3,4,5,6,7}))</f>
        <v>175</v>
      </c>
    </row>
    <row r="164" spans="1:15" ht="15">
      <c r="A164" s="119">
        <f>IF(O164=O163,"=",COUNTA($A$2:A163)+1)</f>
        <v>163</v>
      </c>
      <c r="B164" s="80" t="s">
        <v>804</v>
      </c>
      <c r="C164" s="80" t="s">
        <v>210</v>
      </c>
      <c r="D164" s="83" t="s">
        <v>423</v>
      </c>
      <c r="E164" s="81">
        <v>0</v>
      </c>
      <c r="F164" s="81">
        <v>0</v>
      </c>
      <c r="G164" s="81">
        <v>0</v>
      </c>
      <c r="H164" s="81">
        <v>0</v>
      </c>
      <c r="I164" s="81">
        <v>0</v>
      </c>
      <c r="J164" s="81">
        <v>0</v>
      </c>
      <c r="K164" s="136">
        <v>0</v>
      </c>
      <c r="L164" s="81">
        <v>0</v>
      </c>
      <c r="M164" s="81">
        <v>170</v>
      </c>
      <c r="N164" s="59">
        <v>0</v>
      </c>
      <c r="O164" s="122" cm="1">
        <f t="array" ref="O164">SUM(LARGE(E164:N164,{1,2,3,4,5,6,7}))</f>
        <v>170</v>
      </c>
    </row>
    <row r="165" spans="1:15" ht="15">
      <c r="A165" s="119" t="str">
        <f>IF(O165=O164,"=",COUNTA($A$2:A164)+1)</f>
        <v>=</v>
      </c>
      <c r="B165" s="80" t="s">
        <v>1537</v>
      </c>
      <c r="C165" s="80" t="s">
        <v>210</v>
      </c>
      <c r="D165" s="83" t="s">
        <v>423</v>
      </c>
      <c r="E165" s="81">
        <v>0</v>
      </c>
      <c r="F165" s="81">
        <v>0</v>
      </c>
      <c r="G165" s="81">
        <v>0</v>
      </c>
      <c r="H165" s="81">
        <v>0</v>
      </c>
      <c r="I165" s="81">
        <v>0</v>
      </c>
      <c r="J165" s="81">
        <v>0</v>
      </c>
      <c r="K165" s="136">
        <v>0</v>
      </c>
      <c r="L165" s="81">
        <v>0</v>
      </c>
      <c r="M165" s="81">
        <v>170</v>
      </c>
      <c r="N165" s="59">
        <v>0</v>
      </c>
      <c r="O165" s="122" cm="1">
        <f t="array" ref="O165">SUM(LARGE(E165:N165,{1,2,3,4,5,6,7}))</f>
        <v>170</v>
      </c>
    </row>
    <row r="166" spans="1:15" ht="15">
      <c r="A166" s="119" t="str">
        <f>IF(O166=O165,"=",COUNTA($A$2:A165)+1)</f>
        <v>=</v>
      </c>
      <c r="B166" s="80" t="s">
        <v>1536</v>
      </c>
      <c r="C166" s="80" t="s">
        <v>26</v>
      </c>
      <c r="D166" s="83" t="s">
        <v>423</v>
      </c>
      <c r="E166" s="81">
        <v>0</v>
      </c>
      <c r="F166" s="81">
        <v>0</v>
      </c>
      <c r="G166" s="81">
        <v>0</v>
      </c>
      <c r="H166" s="81">
        <v>0</v>
      </c>
      <c r="I166" s="81">
        <v>0</v>
      </c>
      <c r="J166" s="81">
        <v>0</v>
      </c>
      <c r="K166" s="136">
        <v>0</v>
      </c>
      <c r="L166" s="81">
        <v>0</v>
      </c>
      <c r="M166" s="81">
        <v>170</v>
      </c>
      <c r="N166" s="59">
        <v>0</v>
      </c>
      <c r="O166" s="122" cm="1">
        <f t="array" ref="O166">SUM(LARGE(E166:N166,{1,2,3,4,5,6,7}))</f>
        <v>170</v>
      </c>
    </row>
    <row r="167" spans="1:15" ht="15">
      <c r="A167" s="119">
        <f>IF(O167=O166,"=",COUNTA($A$2:A166)+1)</f>
        <v>166</v>
      </c>
      <c r="B167" s="80" t="s">
        <v>867</v>
      </c>
      <c r="C167" s="80" t="s">
        <v>15</v>
      </c>
      <c r="D167" s="83" t="s">
        <v>173</v>
      </c>
      <c r="E167" s="81">
        <v>0</v>
      </c>
      <c r="F167" s="81">
        <v>167.5</v>
      </c>
      <c r="G167" s="81">
        <v>0</v>
      </c>
      <c r="H167" s="81">
        <v>0</v>
      </c>
      <c r="I167" s="81">
        <v>0</v>
      </c>
      <c r="J167" s="81">
        <v>0</v>
      </c>
      <c r="K167" s="59">
        <v>0</v>
      </c>
      <c r="L167" s="59">
        <v>0</v>
      </c>
      <c r="M167" s="81">
        <v>0</v>
      </c>
      <c r="N167" s="59">
        <v>0</v>
      </c>
      <c r="O167" s="122" cm="1">
        <f t="array" ref="O167">SUM(LARGE(E167:N167,{1,2,3,4,5,6,7}))</f>
        <v>167.5</v>
      </c>
    </row>
    <row r="168" spans="1:15" ht="15">
      <c r="A168" s="119">
        <f>IF(O168=O167,"=",COUNTA($A$2:A167)+1)</f>
        <v>167</v>
      </c>
      <c r="B168" s="80" t="s">
        <v>1538</v>
      </c>
      <c r="C168" s="80" t="s">
        <v>214</v>
      </c>
      <c r="D168" s="83" t="s">
        <v>423</v>
      </c>
      <c r="E168" s="81">
        <v>0</v>
      </c>
      <c r="F168" s="81">
        <v>0</v>
      </c>
      <c r="G168" s="81">
        <v>0</v>
      </c>
      <c r="H168" s="81">
        <v>0</v>
      </c>
      <c r="I168" s="81">
        <v>0</v>
      </c>
      <c r="J168" s="81">
        <v>0</v>
      </c>
      <c r="K168" s="136">
        <v>0</v>
      </c>
      <c r="L168" s="81">
        <v>0</v>
      </c>
      <c r="M168" s="81">
        <v>160</v>
      </c>
      <c r="N168" s="59">
        <v>0</v>
      </c>
      <c r="O168" s="122" cm="1">
        <f t="array" ref="O168">SUM(LARGE(E168:N168,{1,2,3,4,5,6,7}))</f>
        <v>160</v>
      </c>
    </row>
    <row r="169" spans="1:15" ht="15">
      <c r="A169" s="119" t="str">
        <f>IF(O169=O168,"=",COUNTA($A$2:A168)+1)</f>
        <v>=</v>
      </c>
      <c r="B169" s="80" t="s">
        <v>1533</v>
      </c>
      <c r="C169" s="80" t="s">
        <v>35</v>
      </c>
      <c r="D169" s="83" t="s">
        <v>641</v>
      </c>
      <c r="E169" s="81">
        <v>0</v>
      </c>
      <c r="F169" s="81">
        <v>0</v>
      </c>
      <c r="G169" s="81">
        <v>0</v>
      </c>
      <c r="H169" s="81">
        <v>0</v>
      </c>
      <c r="I169" s="81">
        <v>0</v>
      </c>
      <c r="J169" s="81">
        <v>0</v>
      </c>
      <c r="K169" s="136">
        <v>0</v>
      </c>
      <c r="L169" s="81">
        <v>0</v>
      </c>
      <c r="M169" s="81">
        <v>160</v>
      </c>
      <c r="N169" s="59">
        <v>0</v>
      </c>
      <c r="O169" s="122" cm="1">
        <f t="array" ref="O169">SUM(LARGE(E169:N169,{1,2,3,4,5,6,7}))</f>
        <v>160</v>
      </c>
    </row>
    <row r="170" spans="1:15" ht="15">
      <c r="A170" s="119" t="str">
        <f>IF(O170=O169,"=",COUNTA($A$2:A169)+1)</f>
        <v>=</v>
      </c>
      <c r="B170" s="80" t="s">
        <v>516</v>
      </c>
      <c r="C170" s="80" t="s">
        <v>35</v>
      </c>
      <c r="D170" s="83" t="s">
        <v>641</v>
      </c>
      <c r="E170" s="81">
        <v>0</v>
      </c>
      <c r="F170" s="81">
        <v>0</v>
      </c>
      <c r="G170" s="81">
        <v>0</v>
      </c>
      <c r="H170" s="81">
        <v>0</v>
      </c>
      <c r="I170" s="81">
        <v>0</v>
      </c>
      <c r="J170" s="81">
        <v>0</v>
      </c>
      <c r="K170" s="136">
        <v>0</v>
      </c>
      <c r="L170" s="81">
        <v>0</v>
      </c>
      <c r="M170" s="81">
        <v>160</v>
      </c>
      <c r="N170" s="59">
        <v>0</v>
      </c>
      <c r="O170" s="122" cm="1">
        <f t="array" ref="O170">SUM(LARGE(E170:N170,{1,2,3,4,5,6,7}))</f>
        <v>160</v>
      </c>
    </row>
    <row r="171" spans="1:15" ht="15">
      <c r="A171" s="119">
        <f>IF(O171=O170,"=",COUNTA($A$2:A170)+1)</f>
        <v>170</v>
      </c>
      <c r="B171" s="80" t="s">
        <v>1534</v>
      </c>
      <c r="C171" s="80" t="s">
        <v>19</v>
      </c>
      <c r="D171" s="83" t="s">
        <v>641</v>
      </c>
      <c r="E171" s="81">
        <v>0</v>
      </c>
      <c r="F171" s="81">
        <v>0</v>
      </c>
      <c r="G171" s="81">
        <v>0</v>
      </c>
      <c r="H171" s="81">
        <v>0</v>
      </c>
      <c r="I171" s="81">
        <v>0</v>
      </c>
      <c r="J171" s="81">
        <v>0</v>
      </c>
      <c r="K171" s="136">
        <v>0</v>
      </c>
      <c r="L171" s="81">
        <v>0</v>
      </c>
      <c r="M171" s="81">
        <v>150</v>
      </c>
      <c r="N171" s="59">
        <v>0</v>
      </c>
      <c r="O171" s="122" cm="1">
        <f t="array" ref="O171">SUM(LARGE(E171:N171,{1,2,3,4,5,6,7}))</f>
        <v>150</v>
      </c>
    </row>
    <row r="172" spans="1:15" ht="15">
      <c r="A172" s="119">
        <f>IF(O172=O171,"=",COUNTA($A$2:A171)+1)</f>
        <v>171</v>
      </c>
      <c r="B172" s="80" t="s">
        <v>1492</v>
      </c>
      <c r="C172" s="80" t="s">
        <v>26</v>
      </c>
      <c r="D172" s="83" t="s">
        <v>1347</v>
      </c>
      <c r="E172" s="81">
        <v>0</v>
      </c>
      <c r="F172" s="81">
        <v>0</v>
      </c>
      <c r="G172" s="81">
        <v>0</v>
      </c>
      <c r="H172" s="81">
        <v>0</v>
      </c>
      <c r="I172" s="81">
        <v>0</v>
      </c>
      <c r="J172" s="81">
        <v>0</v>
      </c>
      <c r="K172" s="136">
        <v>137</v>
      </c>
      <c r="L172" s="59">
        <v>0</v>
      </c>
      <c r="M172" s="81">
        <v>0</v>
      </c>
      <c r="N172" s="59">
        <v>0</v>
      </c>
      <c r="O172" s="122" cm="1">
        <f t="array" ref="O172">SUM(LARGE(E172:N172,{1,2,3,4,5,6,7}))</f>
        <v>137</v>
      </c>
    </row>
    <row r="173" spans="1:15" ht="15">
      <c r="A173" s="119">
        <f>IF(O173=O172,"=",COUNTA($A$2:A172)+1)</f>
        <v>172</v>
      </c>
      <c r="B173" s="82" t="s">
        <v>860</v>
      </c>
      <c r="C173" s="82" t="s">
        <v>26</v>
      </c>
      <c r="D173" s="83" t="s">
        <v>173</v>
      </c>
      <c r="E173" s="81">
        <v>135</v>
      </c>
      <c r="F173" s="81">
        <v>0</v>
      </c>
      <c r="G173" s="81">
        <v>0</v>
      </c>
      <c r="H173" s="81">
        <v>0</v>
      </c>
      <c r="I173" s="81">
        <v>0</v>
      </c>
      <c r="J173" s="81">
        <v>0</v>
      </c>
      <c r="K173" s="59">
        <v>0</v>
      </c>
      <c r="L173" s="59">
        <v>0</v>
      </c>
      <c r="M173" s="81">
        <v>0</v>
      </c>
      <c r="N173" s="59">
        <v>0</v>
      </c>
      <c r="O173" s="122" cm="1">
        <f t="array" ref="O173">SUM(LARGE(E173:N173,{1,2,3,4,5,6,7}))</f>
        <v>135</v>
      </c>
    </row>
    <row r="174" spans="1:15" ht="15">
      <c r="A174" s="119">
        <f>IF(O174=O173,"=",COUNTA($A$2:A173)+1)</f>
        <v>173</v>
      </c>
      <c r="B174" s="82" t="s">
        <v>861</v>
      </c>
      <c r="C174" s="82" t="s">
        <v>13</v>
      </c>
      <c r="D174" s="83" t="s">
        <v>173</v>
      </c>
      <c r="E174" s="81">
        <v>122.5</v>
      </c>
      <c r="F174" s="81">
        <v>0</v>
      </c>
      <c r="G174" s="81">
        <v>0</v>
      </c>
      <c r="H174" s="81">
        <v>0</v>
      </c>
      <c r="I174" s="81">
        <v>0</v>
      </c>
      <c r="J174" s="81">
        <v>0</v>
      </c>
      <c r="K174" s="59">
        <v>0</v>
      </c>
      <c r="L174" s="59">
        <v>0</v>
      </c>
      <c r="M174" s="81">
        <v>0</v>
      </c>
      <c r="N174" s="59">
        <v>0</v>
      </c>
      <c r="O174" s="122" cm="1">
        <f t="array" ref="O174">SUM(LARGE(E174:N174,{1,2,3,4,5,6,7}))</f>
        <v>122.5</v>
      </c>
    </row>
    <row r="175" spans="1:15" ht="15">
      <c r="A175" s="119">
        <f>IF(O175=O174,"=",COUNTA($A$2:A174)+1)</f>
        <v>174</v>
      </c>
      <c r="B175" s="80" t="s">
        <v>863</v>
      </c>
      <c r="C175" s="80" t="s">
        <v>265</v>
      </c>
      <c r="D175" s="83" t="s">
        <v>173</v>
      </c>
      <c r="E175" s="81">
        <v>117.5</v>
      </c>
      <c r="F175" s="81">
        <v>0</v>
      </c>
      <c r="G175" s="81">
        <v>0</v>
      </c>
      <c r="H175" s="81">
        <v>0</v>
      </c>
      <c r="I175" s="81">
        <v>0</v>
      </c>
      <c r="J175" s="81">
        <v>0</v>
      </c>
      <c r="K175" s="59">
        <v>0</v>
      </c>
      <c r="L175" s="59">
        <v>0</v>
      </c>
      <c r="M175" s="81">
        <v>0</v>
      </c>
      <c r="N175" s="59">
        <v>0</v>
      </c>
      <c r="O175" s="122" cm="1">
        <f t="array" ref="O175">SUM(LARGE(E175:N175,{1,2,3,4,5,6,7}))</f>
        <v>117.5</v>
      </c>
    </row>
    <row r="176" spans="1:15" ht="15">
      <c r="A176" s="119">
        <f>IF(O176=O175,"=",COUNTA($A$2:A175)+1)</f>
        <v>175</v>
      </c>
      <c r="B176" s="80" t="s">
        <v>864</v>
      </c>
      <c r="C176" s="80" t="s">
        <v>5</v>
      </c>
      <c r="D176" s="83" t="s">
        <v>173</v>
      </c>
      <c r="E176" s="81">
        <v>112.5</v>
      </c>
      <c r="F176" s="81">
        <v>0</v>
      </c>
      <c r="G176" s="81">
        <v>0</v>
      </c>
      <c r="H176" s="81">
        <v>0</v>
      </c>
      <c r="I176" s="81">
        <v>0</v>
      </c>
      <c r="J176" s="81">
        <v>0</v>
      </c>
      <c r="K176" s="59">
        <v>0</v>
      </c>
      <c r="L176" s="59">
        <v>0</v>
      </c>
      <c r="M176" s="81">
        <v>0</v>
      </c>
      <c r="N176" s="59">
        <v>0</v>
      </c>
      <c r="O176" s="122" cm="1">
        <f t="array" ref="O176">SUM(LARGE(E176:N176,{1,2,3,4,5,6,7}))</f>
        <v>112.5</v>
      </c>
    </row>
    <row r="177" spans="1:15" ht="15">
      <c r="A177" s="119" t="str">
        <f>IF(O177=O176,"=",COUNTA($A$2:A176)+1)</f>
        <v>=</v>
      </c>
      <c r="B177" s="80" t="s">
        <v>583</v>
      </c>
      <c r="C177" s="80" t="s">
        <v>15</v>
      </c>
      <c r="D177" s="83" t="s">
        <v>173</v>
      </c>
      <c r="E177" s="81">
        <v>112.5</v>
      </c>
      <c r="F177" s="81">
        <v>0</v>
      </c>
      <c r="G177" s="81">
        <v>0</v>
      </c>
      <c r="H177" s="81">
        <v>0</v>
      </c>
      <c r="I177" s="81">
        <v>0</v>
      </c>
      <c r="J177" s="81">
        <v>0</v>
      </c>
      <c r="K177" s="59">
        <v>0</v>
      </c>
      <c r="L177" s="59">
        <v>0</v>
      </c>
      <c r="M177" s="81">
        <v>0</v>
      </c>
      <c r="N177" s="59">
        <v>0</v>
      </c>
      <c r="O177" s="122" cm="1">
        <f t="array" ref="O177">SUM(LARGE(E177:N177,{1,2,3,4,5,6,7}))</f>
        <v>112.5</v>
      </c>
    </row>
    <row r="178" spans="1:15" ht="15">
      <c r="A178" s="119">
        <f>IF(O178=O177,"=",COUNTA($A$2:A177)+1)</f>
        <v>177</v>
      </c>
      <c r="B178" s="80" t="s">
        <v>1060</v>
      </c>
      <c r="C178" s="80" t="s">
        <v>15</v>
      </c>
      <c r="D178" s="83" t="s">
        <v>423</v>
      </c>
      <c r="E178" s="81">
        <v>0</v>
      </c>
      <c r="F178" s="81">
        <v>0</v>
      </c>
      <c r="G178" s="81">
        <v>0</v>
      </c>
      <c r="H178" s="81">
        <v>0</v>
      </c>
      <c r="I178" s="81">
        <v>0</v>
      </c>
      <c r="J178" s="81">
        <v>0</v>
      </c>
      <c r="K178" s="59">
        <v>0</v>
      </c>
      <c r="L178" s="59">
        <v>0</v>
      </c>
      <c r="M178" s="81">
        <v>0</v>
      </c>
      <c r="N178" s="59">
        <v>0</v>
      </c>
      <c r="O178" s="122" cm="1">
        <f t="array" ref="O178">SUM(LARGE(E178:N178,{1,2,3,4,5,6,7}))</f>
        <v>0</v>
      </c>
    </row>
    <row r="179" spans="1:15" ht="15">
      <c r="A179" s="119" t="str">
        <f>IF(O179=O178,"=",COUNTA($A$2:A178)+1)</f>
        <v>=</v>
      </c>
      <c r="B179" s="80" t="s">
        <v>897</v>
      </c>
      <c r="C179" s="80" t="s">
        <v>5</v>
      </c>
      <c r="D179" s="83" t="s">
        <v>423</v>
      </c>
      <c r="E179" s="81">
        <v>0</v>
      </c>
      <c r="F179" s="81">
        <v>0</v>
      </c>
      <c r="G179" s="81">
        <v>0</v>
      </c>
      <c r="H179" s="81">
        <v>0</v>
      </c>
      <c r="I179" s="81">
        <v>0</v>
      </c>
      <c r="J179" s="81">
        <v>0</v>
      </c>
      <c r="K179" s="59">
        <v>0</v>
      </c>
      <c r="L179" s="59">
        <v>0</v>
      </c>
      <c r="M179" s="81">
        <v>0</v>
      </c>
      <c r="N179" s="59">
        <v>0</v>
      </c>
      <c r="O179" s="122" cm="1">
        <f t="array" ref="O179">SUM(LARGE(E179:N179,{1,2,3,4,5,6,7}))</f>
        <v>0</v>
      </c>
    </row>
    <row r="180" spans="1:15" ht="15">
      <c r="A180" s="119" t="str">
        <f>IF(O180=O179,"=",COUNTA($A$2:A179)+1)</f>
        <v>=</v>
      </c>
      <c r="B180" s="80" t="s">
        <v>1434</v>
      </c>
      <c r="C180" s="80" t="s">
        <v>54</v>
      </c>
      <c r="D180" s="83" t="s">
        <v>423</v>
      </c>
      <c r="E180" s="81">
        <v>0</v>
      </c>
      <c r="F180" s="81">
        <v>0</v>
      </c>
      <c r="G180" s="81">
        <v>0</v>
      </c>
      <c r="H180" s="81">
        <v>0</v>
      </c>
      <c r="I180" s="81">
        <v>0</v>
      </c>
      <c r="J180" s="81">
        <v>0</v>
      </c>
      <c r="K180" s="59">
        <v>0</v>
      </c>
      <c r="L180" s="59">
        <v>0</v>
      </c>
      <c r="M180" s="81">
        <v>0</v>
      </c>
      <c r="N180" s="59">
        <v>0</v>
      </c>
      <c r="O180" s="122" cm="1">
        <f t="array" ref="O180">SUM(LARGE(E180:N180,{1,2,3,4,5,6,7}))</f>
        <v>0</v>
      </c>
    </row>
    <row r="181" spans="1:15" ht="15">
      <c r="A181" s="119" t="str">
        <f>IF(O181=O180,"=",COUNTA($A$2:A180)+1)</f>
        <v>=</v>
      </c>
      <c r="B181" s="80" t="s">
        <v>1435</v>
      </c>
      <c r="C181" s="80" t="s">
        <v>15</v>
      </c>
      <c r="D181" s="83" t="s">
        <v>423</v>
      </c>
      <c r="E181" s="81">
        <v>0</v>
      </c>
      <c r="F181" s="81">
        <v>0</v>
      </c>
      <c r="G181" s="81">
        <v>0</v>
      </c>
      <c r="H181" s="81">
        <v>0</v>
      </c>
      <c r="I181" s="81">
        <v>0</v>
      </c>
      <c r="J181" s="81">
        <v>0</v>
      </c>
      <c r="K181" s="59">
        <v>0</v>
      </c>
      <c r="L181" s="59">
        <v>0</v>
      </c>
      <c r="M181" s="81">
        <v>0</v>
      </c>
      <c r="N181" s="59">
        <v>0</v>
      </c>
      <c r="O181" s="122" cm="1">
        <f t="array" ref="O181">SUM(LARGE(E181:N181,{1,2,3,4,5,6,7}))</f>
        <v>0</v>
      </c>
    </row>
    <row r="182" spans="1:15" ht="15">
      <c r="A182" s="119" t="str">
        <f>IF(O182=O181,"=",COUNTA($A$2:A181)+1)</f>
        <v>=</v>
      </c>
      <c r="B182" s="80" t="s">
        <v>609</v>
      </c>
      <c r="C182" s="80" t="s">
        <v>5</v>
      </c>
      <c r="D182" s="83" t="s">
        <v>423</v>
      </c>
      <c r="E182" s="81">
        <v>0</v>
      </c>
      <c r="F182" s="81">
        <v>0</v>
      </c>
      <c r="G182" s="81">
        <v>0</v>
      </c>
      <c r="H182" s="81">
        <v>0</v>
      </c>
      <c r="I182" s="81">
        <v>0</v>
      </c>
      <c r="J182" s="81">
        <v>0</v>
      </c>
      <c r="K182" s="59">
        <v>0</v>
      </c>
      <c r="L182" s="59">
        <v>0</v>
      </c>
      <c r="M182" s="81">
        <v>0</v>
      </c>
      <c r="N182" s="59">
        <v>0</v>
      </c>
      <c r="O182" s="122" cm="1">
        <f t="array" ref="O182">SUM(LARGE(E182:N182,{1,2,3,4,5,6,7}))</f>
        <v>0</v>
      </c>
    </row>
    <row r="183" spans="1:15" ht="15">
      <c r="A183" s="119" t="str">
        <f>IF(O183=O182,"=",COUNTA($A$2:A182)+1)</f>
        <v>=</v>
      </c>
      <c r="B183" s="80" t="s">
        <v>1433</v>
      </c>
      <c r="C183" s="80" t="s">
        <v>214</v>
      </c>
      <c r="D183" s="83" t="s">
        <v>423</v>
      </c>
      <c r="E183" s="81">
        <v>0</v>
      </c>
      <c r="F183" s="81">
        <v>0</v>
      </c>
      <c r="G183" s="81">
        <v>0</v>
      </c>
      <c r="H183" s="81">
        <v>0</v>
      </c>
      <c r="I183" s="81">
        <v>0</v>
      </c>
      <c r="J183" s="81">
        <v>0</v>
      </c>
      <c r="K183" s="59">
        <v>0</v>
      </c>
      <c r="L183" s="59">
        <v>0</v>
      </c>
      <c r="M183" s="81">
        <v>0</v>
      </c>
      <c r="N183" s="59">
        <v>0</v>
      </c>
      <c r="O183" s="122" cm="1">
        <f t="array" ref="O183">SUM(LARGE(E183:N183,{1,2,3,4,5,6,7}))</f>
        <v>0</v>
      </c>
    </row>
    <row r="184" spans="1:15" ht="15">
      <c r="A184" s="119" t="str">
        <f>IF(O184=O183,"=",COUNTA($A$2:A183)+1)</f>
        <v>=</v>
      </c>
      <c r="B184" s="80" t="s">
        <v>1061</v>
      </c>
      <c r="C184" s="80" t="s">
        <v>13</v>
      </c>
      <c r="D184" s="83" t="s">
        <v>423</v>
      </c>
      <c r="E184" s="81">
        <v>0</v>
      </c>
      <c r="F184" s="81">
        <v>0</v>
      </c>
      <c r="G184" s="81">
        <v>0</v>
      </c>
      <c r="H184" s="81">
        <v>0</v>
      </c>
      <c r="I184" s="81">
        <v>0</v>
      </c>
      <c r="J184" s="81">
        <v>0</v>
      </c>
      <c r="K184" s="59">
        <v>0</v>
      </c>
      <c r="L184" s="59">
        <v>0</v>
      </c>
      <c r="M184" s="81">
        <v>0</v>
      </c>
      <c r="N184" s="59">
        <v>0</v>
      </c>
      <c r="O184" s="122" cm="1">
        <f t="array" ref="O184">SUM(LARGE(E184:N184,{1,2,3,4,5,6,7}))</f>
        <v>0</v>
      </c>
    </row>
    <row r="185" spans="1:15" ht="15">
      <c r="A185" s="119" t="str">
        <f>IF(O185=O184,"=",COUNTA($A$2:A184)+1)</f>
        <v>=</v>
      </c>
      <c r="B185" s="80" t="s">
        <v>862</v>
      </c>
      <c r="C185" s="80" t="s">
        <v>45</v>
      </c>
      <c r="D185" s="83" t="s">
        <v>173</v>
      </c>
      <c r="E185" s="81">
        <v>0</v>
      </c>
      <c r="F185" s="81">
        <v>0</v>
      </c>
      <c r="G185" s="81">
        <v>0</v>
      </c>
      <c r="H185" s="81">
        <v>0</v>
      </c>
      <c r="I185" s="81">
        <v>0</v>
      </c>
      <c r="J185" s="81">
        <v>0</v>
      </c>
      <c r="K185" s="59">
        <v>0</v>
      </c>
      <c r="L185" s="59">
        <v>0</v>
      </c>
      <c r="M185" s="81">
        <v>0</v>
      </c>
      <c r="N185" s="59">
        <v>0</v>
      </c>
      <c r="O185" s="122" cm="1">
        <f t="array" ref="O185">SUM(LARGE(E185:N185,{1,2,3,4,5,6,7}))</f>
        <v>0</v>
      </c>
    </row>
    <row r="186" spans="1:15" ht="15">
      <c r="A186" s="119" t="str">
        <f>IF(O186=O185,"=",COUNTA($A$2:A185)+1)</f>
        <v>=</v>
      </c>
      <c r="B186" s="80" t="s">
        <v>856</v>
      </c>
      <c r="C186" s="80" t="s">
        <v>5</v>
      </c>
      <c r="D186" s="83" t="s">
        <v>173</v>
      </c>
      <c r="E186" s="81">
        <v>0</v>
      </c>
      <c r="F186" s="81">
        <v>0</v>
      </c>
      <c r="G186" s="81">
        <v>0</v>
      </c>
      <c r="H186" s="81">
        <v>0</v>
      </c>
      <c r="I186" s="81">
        <v>0</v>
      </c>
      <c r="J186" s="81">
        <v>0</v>
      </c>
      <c r="K186" s="59">
        <v>0</v>
      </c>
      <c r="L186" s="59">
        <v>0</v>
      </c>
      <c r="M186" s="81">
        <v>0</v>
      </c>
      <c r="N186" s="59">
        <v>0</v>
      </c>
      <c r="O186" s="122" cm="1">
        <f t="array" ref="O186">SUM(LARGE(E186:N186,{1,2,3,4,5,6,7}))</f>
        <v>0</v>
      </c>
    </row>
    <row r="187" spans="1:15" ht="15">
      <c r="A187" s="119" t="str">
        <f>IF(O187=O186,"=",COUNTA($A$2:A186)+1)</f>
        <v>=</v>
      </c>
      <c r="B187" s="80" t="s">
        <v>515</v>
      </c>
      <c r="C187" s="80" t="s">
        <v>5</v>
      </c>
      <c r="D187" s="81" t="s">
        <v>173</v>
      </c>
      <c r="E187" s="81">
        <v>0</v>
      </c>
      <c r="F187" s="81">
        <v>0</v>
      </c>
      <c r="G187" s="81">
        <v>0</v>
      </c>
      <c r="H187" s="81">
        <v>0</v>
      </c>
      <c r="I187" s="81">
        <v>0</v>
      </c>
      <c r="J187" s="81">
        <v>0</v>
      </c>
      <c r="K187" s="59">
        <v>0</v>
      </c>
      <c r="L187" s="59">
        <v>0</v>
      </c>
      <c r="M187" s="81">
        <v>0</v>
      </c>
      <c r="N187" s="59">
        <v>0</v>
      </c>
      <c r="O187" s="122" cm="1">
        <f t="array" ref="O187">SUM(LARGE(E187:N187,{1,2,3,4,5,6,7}))</f>
        <v>0</v>
      </c>
    </row>
    <row r="188" spans="1:15" ht="15">
      <c r="A188" s="119" t="str">
        <f>IF(O188=O187,"=",COUNTA($A$2:A187)+1)</f>
        <v>=</v>
      </c>
      <c r="B188" s="80" t="s">
        <v>508</v>
      </c>
      <c r="C188" s="80" t="s">
        <v>5</v>
      </c>
      <c r="D188" s="83" t="s">
        <v>173</v>
      </c>
      <c r="E188" s="81">
        <v>0</v>
      </c>
      <c r="F188" s="81">
        <v>0</v>
      </c>
      <c r="G188" s="81">
        <v>0</v>
      </c>
      <c r="H188" s="81">
        <v>0</v>
      </c>
      <c r="I188" s="81">
        <v>0</v>
      </c>
      <c r="J188" s="81">
        <v>0</v>
      </c>
      <c r="K188" s="59">
        <v>0</v>
      </c>
      <c r="L188" s="59">
        <v>0</v>
      </c>
      <c r="M188" s="81">
        <v>0</v>
      </c>
      <c r="N188" s="59">
        <v>0</v>
      </c>
      <c r="O188" s="122" cm="1">
        <f t="array" ref="O188">SUM(LARGE(E188:N188,{1,2,3,4,5,6,7}))</f>
        <v>0</v>
      </c>
    </row>
    <row r="189" spans="1:15" ht="15">
      <c r="A189" s="119" t="str">
        <f>IF(O189=O188,"=",COUNTA($A$2:A188)+1)</f>
        <v>=</v>
      </c>
      <c r="B189" s="80" t="s">
        <v>834</v>
      </c>
      <c r="C189" s="80" t="s">
        <v>32</v>
      </c>
      <c r="D189" s="83" t="s">
        <v>1347</v>
      </c>
      <c r="E189" s="81">
        <v>0</v>
      </c>
      <c r="F189" s="81">
        <v>0</v>
      </c>
      <c r="G189" s="81">
        <v>0</v>
      </c>
      <c r="H189" s="81">
        <v>0</v>
      </c>
      <c r="I189" s="81">
        <v>0</v>
      </c>
      <c r="J189" s="81">
        <v>0</v>
      </c>
      <c r="K189" s="59">
        <v>0</v>
      </c>
      <c r="L189" s="59">
        <v>0</v>
      </c>
      <c r="M189" s="81">
        <v>0</v>
      </c>
      <c r="N189" s="59">
        <v>0</v>
      </c>
      <c r="O189" s="122" cm="1">
        <f t="array" ref="O189">SUM(LARGE(E189:N189,{1,2,3,4,5,6,7}))</f>
        <v>0</v>
      </c>
    </row>
    <row r="190" spans="1:15" ht="15">
      <c r="A190" s="119" t="str">
        <f>IF(O190=O189,"=",COUNTA($A$2:A189)+1)</f>
        <v>=</v>
      </c>
      <c r="B190" s="82" t="s">
        <v>838</v>
      </c>
      <c r="C190" s="82" t="s">
        <v>15</v>
      </c>
      <c r="D190" s="83" t="s">
        <v>1347</v>
      </c>
      <c r="E190" s="81">
        <v>0</v>
      </c>
      <c r="F190" s="81">
        <v>0</v>
      </c>
      <c r="G190" s="81">
        <v>0</v>
      </c>
      <c r="H190" s="81">
        <v>0</v>
      </c>
      <c r="I190" s="81">
        <v>0</v>
      </c>
      <c r="J190" s="81">
        <v>0</v>
      </c>
      <c r="K190" s="59">
        <v>0</v>
      </c>
      <c r="L190" s="59">
        <v>0</v>
      </c>
      <c r="M190" s="81">
        <v>0</v>
      </c>
      <c r="N190" s="59">
        <v>0</v>
      </c>
      <c r="O190" s="122" cm="1">
        <f t="array" ref="O190">SUM(LARGE(E190:N190,{1,2,3,4,5,6,7}))</f>
        <v>0</v>
      </c>
    </row>
    <row r="191" spans="1:15" ht="15">
      <c r="A191" s="119" t="str">
        <f>IF(O191=O190,"=",COUNTA($A$2:A190)+1)</f>
        <v>=</v>
      </c>
      <c r="B191" s="80" t="s">
        <v>1061</v>
      </c>
      <c r="C191" s="80" t="s">
        <v>13</v>
      </c>
      <c r="D191" s="83" t="s">
        <v>1347</v>
      </c>
      <c r="E191" s="81">
        <v>0</v>
      </c>
      <c r="F191" s="81">
        <v>0</v>
      </c>
      <c r="G191" s="81">
        <v>0</v>
      </c>
      <c r="H191" s="81">
        <v>0</v>
      </c>
      <c r="I191" s="81">
        <v>0</v>
      </c>
      <c r="J191" s="81">
        <v>0</v>
      </c>
      <c r="K191" s="59">
        <v>0</v>
      </c>
      <c r="L191" s="59">
        <v>0</v>
      </c>
      <c r="M191" s="81">
        <v>0</v>
      </c>
      <c r="N191" s="59">
        <v>0</v>
      </c>
      <c r="O191" s="122" cm="1">
        <f t="array" ref="O191">SUM(LARGE(E191:N191,{1,2,3,4,5,6,7}))</f>
        <v>0</v>
      </c>
    </row>
    <row r="192" spans="1:15" ht="15">
      <c r="A192" s="119" t="str">
        <f>IF(O192=O191,"=",COUNTA($A$2:A191)+1)</f>
        <v>=</v>
      </c>
      <c r="B192" s="80" t="s">
        <v>833</v>
      </c>
      <c r="C192" s="80" t="s">
        <v>13</v>
      </c>
      <c r="D192" s="83" t="s">
        <v>161</v>
      </c>
      <c r="E192" s="81">
        <v>0</v>
      </c>
      <c r="F192" s="81">
        <v>0</v>
      </c>
      <c r="G192" s="81">
        <v>0</v>
      </c>
      <c r="H192" s="81">
        <v>0</v>
      </c>
      <c r="I192" s="81">
        <v>0</v>
      </c>
      <c r="J192" s="81">
        <v>0</v>
      </c>
      <c r="K192" s="59">
        <v>0</v>
      </c>
      <c r="L192" s="66">
        <v>0</v>
      </c>
      <c r="M192" s="81">
        <v>0</v>
      </c>
      <c r="N192" s="59">
        <v>0</v>
      </c>
      <c r="O192" s="122" cm="1">
        <f t="array" ref="O192">SUM(LARGE(E192:N192,{1,2,3,4,5,6,7}))</f>
        <v>0</v>
      </c>
    </row>
    <row r="193" spans="1:15" ht="15">
      <c r="A193" s="119">
        <v>192</v>
      </c>
      <c r="B193" s="120" t="s">
        <v>1494</v>
      </c>
      <c r="C193" s="120" t="s">
        <v>15</v>
      </c>
      <c r="D193" s="142" t="s">
        <v>1097</v>
      </c>
      <c r="E193" s="143">
        <v>0</v>
      </c>
      <c r="F193" s="143">
        <v>0</v>
      </c>
      <c r="G193" s="143">
        <v>0</v>
      </c>
      <c r="H193" s="143">
        <v>0</v>
      </c>
      <c r="I193" s="143">
        <v>0</v>
      </c>
      <c r="J193" s="81">
        <v>0</v>
      </c>
      <c r="K193" s="144">
        <v>0</v>
      </c>
      <c r="L193" s="143">
        <v>0</v>
      </c>
      <c r="M193" s="81">
        <v>0</v>
      </c>
      <c r="N193" s="66">
        <v>0</v>
      </c>
      <c r="O193" s="145" cm="1">
        <f t="array" ref="O193">SUM(LARGE(E193:N193,{1,2,3,4,5,6,7}))</f>
        <v>0</v>
      </c>
    </row>
    <row r="194" spans="1:15" ht="15">
      <c r="A194" s="137"/>
      <c r="B194" s="138"/>
      <c r="C194" s="138"/>
      <c r="D194" s="139"/>
      <c r="E194" s="140"/>
      <c r="F194" s="140"/>
      <c r="G194" s="140"/>
      <c r="H194" s="140"/>
      <c r="I194" s="140"/>
      <c r="J194" s="140"/>
      <c r="K194" s="60"/>
      <c r="L194" s="140"/>
      <c r="M194" s="140"/>
      <c r="N194" s="60"/>
      <c r="O194" s="141"/>
    </row>
  </sheetData>
  <pageMargins left="0.11811023622047245" right="0.11811023622047245" top="0.11811023622047245" bottom="0.11811023622047245" header="0" footer="0"/>
  <pageSetup paperSize="9" scale="94" fitToHeight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4FF02-C72F-456A-9F1A-1DBA9D14D560}">
  <dimension ref="A1:AR17"/>
  <sheetViews>
    <sheetView workbookViewId="0">
      <selection activeCell="AT6" sqref="AT6"/>
    </sheetView>
  </sheetViews>
  <sheetFormatPr defaultRowHeight="14.5"/>
  <cols>
    <col min="1" max="1" width="5.26953125" style="156" bestFit="1" customWidth="1"/>
    <col min="2" max="11" width="8.7265625" style="156" hidden="1" customWidth="1"/>
    <col min="12" max="12" width="8.7265625" style="156" customWidth="1"/>
    <col min="13" max="13" width="17.7265625" style="156" bestFit="1" customWidth="1"/>
    <col min="14" max="14" width="11.81640625" style="156" bestFit="1" customWidth="1"/>
    <col min="15" max="15" width="17.1796875" style="156" hidden="1" customWidth="1"/>
    <col min="16" max="16" width="0" style="156" hidden="1" customWidth="1"/>
    <col min="17" max="25" width="8.7265625" style="156" hidden="1" customWidth="1"/>
    <col min="26" max="26" width="12.7265625" style="156" bestFit="1" customWidth="1"/>
    <col min="27" max="27" width="8.7265625" style="156" customWidth="1"/>
    <col min="28" max="28" width="9" style="156" bestFit="1" customWidth="1"/>
    <col min="29" max="29" width="9.1796875" style="156"/>
    <col min="30" max="30" width="18.1796875" style="156" bestFit="1" customWidth="1"/>
    <col min="31" max="31" width="12.54296875" style="156" bestFit="1" customWidth="1"/>
    <col min="32" max="41" width="0" style="156" hidden="1" customWidth="1"/>
    <col min="42" max="42" width="9.26953125" style="156" hidden="1" customWidth="1"/>
    <col min="43" max="43" width="12.7265625" style="156" bestFit="1" customWidth="1"/>
    <col min="44" max="44" width="8.81640625" bestFit="1" customWidth="1"/>
  </cols>
  <sheetData>
    <row r="1" spans="1:44" ht="50">
      <c r="A1" s="147" t="s">
        <v>0</v>
      </c>
      <c r="B1" s="149" t="s">
        <v>167</v>
      </c>
      <c r="C1" s="149" t="s">
        <v>781</v>
      </c>
      <c r="D1" s="149" t="s">
        <v>169</v>
      </c>
      <c r="E1" s="149" t="s">
        <v>782</v>
      </c>
      <c r="F1" s="149" t="s">
        <v>1470</v>
      </c>
      <c r="G1" s="149" t="s">
        <v>1067</v>
      </c>
      <c r="H1" s="149" t="s">
        <v>1520</v>
      </c>
      <c r="I1" s="149" t="s">
        <v>898</v>
      </c>
      <c r="J1" s="149" t="s">
        <v>783</v>
      </c>
      <c r="K1" s="150" t="s">
        <v>172</v>
      </c>
      <c r="L1" s="147" t="s">
        <v>0</v>
      </c>
      <c r="M1" s="148" t="s">
        <v>1</v>
      </c>
      <c r="N1" s="148" t="s">
        <v>2</v>
      </c>
      <c r="O1" s="148" t="s">
        <v>90</v>
      </c>
      <c r="P1" s="149" t="s">
        <v>166</v>
      </c>
      <c r="Q1" s="149" t="s">
        <v>167</v>
      </c>
      <c r="R1" s="149" t="s">
        <v>781</v>
      </c>
      <c r="S1" s="149" t="s">
        <v>169</v>
      </c>
      <c r="T1" s="149" t="s">
        <v>782</v>
      </c>
      <c r="U1" s="149" t="s">
        <v>1470</v>
      </c>
      <c r="V1" s="149" t="s">
        <v>1067</v>
      </c>
      <c r="W1" s="149" t="s">
        <v>1520</v>
      </c>
      <c r="X1" s="149" t="s">
        <v>898</v>
      </c>
      <c r="Y1" s="149" t="s">
        <v>783</v>
      </c>
      <c r="Z1" s="150" t="s">
        <v>172</v>
      </c>
      <c r="AA1"/>
      <c r="AB1" s="151" t="s">
        <v>0</v>
      </c>
      <c r="AC1" s="147" t="s">
        <v>1523</v>
      </c>
      <c r="AD1" s="152" t="s">
        <v>1</v>
      </c>
      <c r="AE1" s="152" t="s">
        <v>2</v>
      </c>
      <c r="AF1" s="152" t="s">
        <v>90</v>
      </c>
      <c r="AG1" s="153" t="s">
        <v>166</v>
      </c>
      <c r="AH1" s="153" t="s">
        <v>167</v>
      </c>
      <c r="AI1" s="153" t="s">
        <v>781</v>
      </c>
      <c r="AJ1" s="153" t="s">
        <v>169</v>
      </c>
      <c r="AK1" s="153" t="s">
        <v>782</v>
      </c>
      <c r="AL1" s="153" t="s">
        <v>1470</v>
      </c>
      <c r="AM1" s="153" t="s">
        <v>868</v>
      </c>
      <c r="AN1" s="153" t="s">
        <v>1520</v>
      </c>
      <c r="AO1" s="153" t="s">
        <v>530</v>
      </c>
      <c r="AP1" s="153" t="s">
        <v>783</v>
      </c>
      <c r="AQ1" s="154" t="s">
        <v>172</v>
      </c>
    </row>
    <row r="2" spans="1:44" ht="15">
      <c r="A2" s="157">
        <v>1</v>
      </c>
      <c r="B2" s="91">
        <v>677.5</v>
      </c>
      <c r="C2" s="91">
        <v>1968.75</v>
      </c>
      <c r="D2" s="91">
        <v>2100</v>
      </c>
      <c r="E2" s="91">
        <v>3500</v>
      </c>
      <c r="F2" s="91">
        <v>1145</v>
      </c>
      <c r="G2" s="91">
        <v>2250</v>
      </c>
      <c r="H2" s="91">
        <v>0</v>
      </c>
      <c r="I2" s="91">
        <v>2175</v>
      </c>
      <c r="J2" s="91">
        <v>0</v>
      </c>
      <c r="K2" s="158" cm="1">
        <f t="array" ref="K2">SUM(LARGE(B2:J2,{1,2,3,4,5,6,7}))</f>
        <v>13816.25</v>
      </c>
      <c r="L2" s="159" t="s">
        <v>1524</v>
      </c>
      <c r="M2" s="90" t="s">
        <v>76</v>
      </c>
      <c r="N2" s="91" t="s">
        <v>77</v>
      </c>
      <c r="O2" s="91" t="s">
        <v>95</v>
      </c>
      <c r="P2" s="91">
        <v>2500</v>
      </c>
      <c r="Q2" s="91">
        <v>1125</v>
      </c>
      <c r="R2" s="91">
        <v>3750</v>
      </c>
      <c r="S2" s="91">
        <v>1680</v>
      </c>
      <c r="T2" s="91">
        <v>2625</v>
      </c>
      <c r="U2" s="91">
        <v>0</v>
      </c>
      <c r="V2" s="91">
        <v>0</v>
      </c>
      <c r="W2" s="91">
        <v>0</v>
      </c>
      <c r="X2" s="91">
        <v>1145</v>
      </c>
      <c r="Y2" s="91">
        <v>5000</v>
      </c>
      <c r="Z2" s="158" cm="1">
        <f t="array" ref="Z2">SUM(LARGE(P2:Y2,{1,2,3,4,5,6,7}))</f>
        <v>17825</v>
      </c>
      <c r="AA2"/>
      <c r="AB2" s="160">
        <v>1</v>
      </c>
      <c r="AC2" s="157" t="s">
        <v>1543</v>
      </c>
      <c r="AD2" s="82" t="s">
        <v>797</v>
      </c>
      <c r="AE2" s="82" t="s">
        <v>15</v>
      </c>
      <c r="AF2" s="83" t="s">
        <v>95</v>
      </c>
      <c r="AG2" s="81">
        <v>2500</v>
      </c>
      <c r="AH2" s="81">
        <v>1125</v>
      </c>
      <c r="AI2" s="81">
        <v>1575</v>
      </c>
      <c r="AJ2" s="81">
        <v>4000</v>
      </c>
      <c r="AK2" s="81">
        <v>3500</v>
      </c>
      <c r="AL2" s="81">
        <v>1145</v>
      </c>
      <c r="AM2" s="59">
        <v>0</v>
      </c>
      <c r="AN2" s="59">
        <v>2175</v>
      </c>
      <c r="AO2" s="81">
        <v>2560</v>
      </c>
      <c r="AP2" s="59">
        <v>3500</v>
      </c>
      <c r="AQ2" s="161" cm="1">
        <f t="array" ref="AQ2">SUM(LARGE(AG2:AP2,{1,2,3,4,5,6,7}))</f>
        <v>19810</v>
      </c>
    </row>
    <row r="3" spans="1:44" ht="15">
      <c r="A3" s="162">
        <f>IF(Z3=Z2,"=",COUNTA($A$2:A2)+1)</f>
        <v>2</v>
      </c>
      <c r="B3" s="163">
        <v>1600</v>
      </c>
      <c r="C3" s="163">
        <v>1968.75</v>
      </c>
      <c r="D3" s="163">
        <v>2800</v>
      </c>
      <c r="E3" s="163">
        <v>2100</v>
      </c>
      <c r="F3" s="163">
        <v>2175</v>
      </c>
      <c r="G3" s="163">
        <v>0</v>
      </c>
      <c r="H3" s="163">
        <v>1145</v>
      </c>
      <c r="I3" s="163">
        <v>875</v>
      </c>
      <c r="J3" s="163">
        <v>0</v>
      </c>
      <c r="K3" s="158" cm="1">
        <f t="array" ref="K3">SUM(LARGE(B3:J3,{1,2,3,4,5,6,7}))</f>
        <v>12663.75</v>
      </c>
      <c r="L3" s="162" t="s">
        <v>1525</v>
      </c>
      <c r="M3" s="164" t="s">
        <v>644</v>
      </c>
      <c r="N3" s="163" t="s">
        <v>214</v>
      </c>
      <c r="O3" s="163" t="s">
        <v>95</v>
      </c>
      <c r="P3" s="163">
        <v>1750</v>
      </c>
      <c r="Q3" s="163">
        <v>1600</v>
      </c>
      <c r="R3" s="163">
        <v>1968.75</v>
      </c>
      <c r="S3" s="163">
        <v>2800</v>
      </c>
      <c r="T3" s="163">
        <v>2100</v>
      </c>
      <c r="U3" s="163">
        <v>2175</v>
      </c>
      <c r="V3" s="163">
        <v>0</v>
      </c>
      <c r="W3" s="163">
        <v>1145</v>
      </c>
      <c r="X3" s="163">
        <v>1525</v>
      </c>
      <c r="Y3" s="163">
        <v>3500</v>
      </c>
      <c r="Z3" s="158" cm="1">
        <f t="array" ref="Z3">SUM(LARGE(P3:Y3,{1,2,3,4,5,6,7}))</f>
        <v>15893.75</v>
      </c>
      <c r="AA3"/>
      <c r="AB3" s="165">
        <v>2</v>
      </c>
      <c r="AC3" s="162" t="s">
        <v>1543</v>
      </c>
      <c r="AD3" s="166" t="s">
        <v>472</v>
      </c>
      <c r="AE3" s="166" t="s">
        <v>226</v>
      </c>
      <c r="AF3" s="167" t="s">
        <v>95</v>
      </c>
      <c r="AG3" s="167">
        <v>1312.5</v>
      </c>
      <c r="AH3" s="167">
        <v>845</v>
      </c>
      <c r="AI3" s="167">
        <v>2625</v>
      </c>
      <c r="AJ3" s="167">
        <v>2100</v>
      </c>
      <c r="AK3" s="167">
        <v>2625</v>
      </c>
      <c r="AL3" s="167">
        <v>1525</v>
      </c>
      <c r="AM3" s="168">
        <v>3200</v>
      </c>
      <c r="AN3" s="168">
        <v>1525</v>
      </c>
      <c r="AO3" s="167">
        <v>1800</v>
      </c>
      <c r="AP3" s="168">
        <v>5000</v>
      </c>
      <c r="AQ3" s="161" cm="1">
        <f t="array" ref="AQ3">SUM(LARGE(AG3:AP3,{1,2,3,4,5,6,7}))</f>
        <v>18875</v>
      </c>
    </row>
    <row r="4" spans="1:44" ht="15">
      <c r="A4" s="157">
        <f>IF(Z4=Z3,"=",COUNTA($A$2:A3)+1)</f>
        <v>3</v>
      </c>
      <c r="B4" s="91">
        <v>1125</v>
      </c>
      <c r="C4" s="88">
        <v>3750</v>
      </c>
      <c r="D4" s="91">
        <v>1680</v>
      </c>
      <c r="E4" s="91">
        <v>2625</v>
      </c>
      <c r="F4" s="91">
        <v>0</v>
      </c>
      <c r="G4" s="91">
        <v>0</v>
      </c>
      <c r="H4" s="91">
        <v>0</v>
      </c>
      <c r="I4" s="91">
        <v>1525</v>
      </c>
      <c r="J4" s="91">
        <v>0</v>
      </c>
      <c r="K4" s="158" cm="1">
        <f t="array" ref="K4">SUM(LARGE(B4:J4,{1,2,3,4,5,6,7}))</f>
        <v>10705</v>
      </c>
      <c r="L4" s="157" t="s">
        <v>1543</v>
      </c>
      <c r="M4" s="90" t="s">
        <v>31</v>
      </c>
      <c r="N4" s="91" t="s">
        <v>32</v>
      </c>
      <c r="O4" s="91" t="s">
        <v>95</v>
      </c>
      <c r="P4" s="91">
        <v>555</v>
      </c>
      <c r="Q4" s="91">
        <v>677.5</v>
      </c>
      <c r="R4" s="88">
        <v>1968.75</v>
      </c>
      <c r="S4" s="91">
        <v>2100</v>
      </c>
      <c r="T4" s="91">
        <v>3500</v>
      </c>
      <c r="U4" s="91">
        <v>1145</v>
      </c>
      <c r="V4" s="91">
        <v>2250</v>
      </c>
      <c r="W4" s="91">
        <v>0</v>
      </c>
      <c r="X4" s="91">
        <v>1145</v>
      </c>
      <c r="Y4" s="91">
        <v>2625</v>
      </c>
      <c r="Z4" s="158" cm="1">
        <f t="array" ref="Z4">SUM(LARGE(P4:Y4,{1,2,3,4,5,6,7}))</f>
        <v>14733.75</v>
      </c>
      <c r="AA4"/>
      <c r="AB4" s="160">
        <v>3</v>
      </c>
      <c r="AC4" s="157" t="s">
        <v>1543</v>
      </c>
      <c r="AD4" s="80" t="s">
        <v>471</v>
      </c>
      <c r="AE4" s="80" t="s">
        <v>21</v>
      </c>
      <c r="AF4" s="83" t="s">
        <v>95</v>
      </c>
      <c r="AG4" s="81">
        <v>0</v>
      </c>
      <c r="AH4" s="81">
        <v>0</v>
      </c>
      <c r="AI4" s="81">
        <v>1968.75</v>
      </c>
      <c r="AJ4" s="81">
        <v>2800</v>
      </c>
      <c r="AK4" s="81">
        <v>5000</v>
      </c>
      <c r="AL4" s="81">
        <v>2175</v>
      </c>
      <c r="AM4" s="59">
        <v>0</v>
      </c>
      <c r="AN4" s="59">
        <v>0</v>
      </c>
      <c r="AO4" s="81">
        <v>1350</v>
      </c>
      <c r="AP4" s="59">
        <v>0</v>
      </c>
      <c r="AQ4" s="161" cm="1">
        <f t="array" ref="AQ4">SUM(LARGE(AG4:AP4,{1,2,3,4,5,6,7}))</f>
        <v>13293.75</v>
      </c>
    </row>
    <row r="5" spans="1:44" ht="15">
      <c r="A5" s="162">
        <f>IF(Z5=Z4,"=",COUNTA($A$2:A4)+1)</f>
        <v>4</v>
      </c>
      <c r="B5" s="163">
        <v>0</v>
      </c>
      <c r="C5" s="163">
        <v>2625</v>
      </c>
      <c r="D5" s="163">
        <v>4000</v>
      </c>
      <c r="E5" s="163">
        <v>5000</v>
      </c>
      <c r="F5" s="163">
        <v>0</v>
      </c>
      <c r="G5" s="163">
        <v>0</v>
      </c>
      <c r="H5" s="163">
        <v>0</v>
      </c>
      <c r="I5" s="163">
        <v>0</v>
      </c>
      <c r="J5" s="163">
        <v>0</v>
      </c>
      <c r="K5" s="158" cm="1">
        <f t="array" ref="K5">SUM(LARGE(B5:J5,{1,2,3,4,5,6,7}))</f>
        <v>11625</v>
      </c>
      <c r="L5" s="162" t="s">
        <v>1524</v>
      </c>
      <c r="M5" s="164" t="s">
        <v>648</v>
      </c>
      <c r="N5" s="163" t="s">
        <v>26</v>
      </c>
      <c r="O5" s="163" t="s">
        <v>95</v>
      </c>
      <c r="P5" s="163">
        <v>1312.5</v>
      </c>
      <c r="Q5" s="163">
        <v>845</v>
      </c>
      <c r="R5" s="163">
        <v>1500</v>
      </c>
      <c r="S5" s="163">
        <v>1680</v>
      </c>
      <c r="T5" s="163">
        <v>2100</v>
      </c>
      <c r="U5" s="163">
        <v>920</v>
      </c>
      <c r="V5" s="163">
        <v>3200</v>
      </c>
      <c r="W5" s="163">
        <v>0</v>
      </c>
      <c r="X5" s="163">
        <v>0</v>
      </c>
      <c r="Y5" s="163">
        <v>2625</v>
      </c>
      <c r="Z5" s="158" cm="1">
        <f t="array" ref="Z5">SUM(LARGE(P5:Y5,{1,2,3,4,5,6,7}))</f>
        <v>13337.5</v>
      </c>
      <c r="AA5"/>
      <c r="AB5" s="165">
        <v>4</v>
      </c>
      <c r="AC5" s="162" t="s">
        <v>1543</v>
      </c>
      <c r="AD5" s="169" t="s">
        <v>469</v>
      </c>
      <c r="AE5" s="169" t="s">
        <v>5</v>
      </c>
      <c r="AF5" s="170" t="s">
        <v>95</v>
      </c>
      <c r="AG5" s="167">
        <v>1312.5</v>
      </c>
      <c r="AH5" s="167">
        <v>845</v>
      </c>
      <c r="AI5" s="167">
        <v>1968.75</v>
      </c>
      <c r="AJ5" s="167">
        <v>1680</v>
      </c>
      <c r="AK5" s="167">
        <v>2100</v>
      </c>
      <c r="AL5" s="167">
        <v>1145</v>
      </c>
      <c r="AM5" s="168">
        <v>2250</v>
      </c>
      <c r="AN5" s="168">
        <v>1145</v>
      </c>
      <c r="AO5" s="167">
        <v>1350</v>
      </c>
      <c r="AP5" s="168">
        <v>2100</v>
      </c>
      <c r="AQ5" s="161" cm="1">
        <f t="array" ref="AQ5">SUM(LARGE(AG5:AP5,{1,2,3,4,5,6,7}))</f>
        <v>12761.25</v>
      </c>
    </row>
    <row r="6" spans="1:44" ht="15">
      <c r="A6" s="157">
        <f>IF(Z6=Z5,"=",COUNTA($A$2:A5)+1)</f>
        <v>5</v>
      </c>
      <c r="B6" s="91">
        <v>845</v>
      </c>
      <c r="C6" s="91">
        <v>1500</v>
      </c>
      <c r="D6" s="91">
        <v>1680</v>
      </c>
      <c r="E6" s="91">
        <v>2100</v>
      </c>
      <c r="F6" s="91">
        <v>920</v>
      </c>
      <c r="G6" s="91">
        <v>3200</v>
      </c>
      <c r="H6" s="91">
        <v>0</v>
      </c>
      <c r="I6" s="91">
        <v>0</v>
      </c>
      <c r="J6" s="91">
        <v>0</v>
      </c>
      <c r="K6" s="158" cm="1">
        <f t="array" ref="K6">SUM(LARGE(B6:J6,{1,2,3,4,5,6,7}))</f>
        <v>10245</v>
      </c>
      <c r="L6" s="157" t="s">
        <v>1524</v>
      </c>
      <c r="M6" s="90" t="s">
        <v>645</v>
      </c>
      <c r="N6" s="91" t="s">
        <v>32</v>
      </c>
      <c r="O6" s="91" t="s">
        <v>95</v>
      </c>
      <c r="P6" s="91">
        <v>1000</v>
      </c>
      <c r="Q6" s="91">
        <v>677.5</v>
      </c>
      <c r="R6" s="91">
        <v>1575</v>
      </c>
      <c r="S6" s="91">
        <v>1680</v>
      </c>
      <c r="T6" s="91">
        <v>2000</v>
      </c>
      <c r="U6" s="91">
        <v>1525</v>
      </c>
      <c r="V6" s="91">
        <v>1690</v>
      </c>
      <c r="W6" s="91">
        <v>1145</v>
      </c>
      <c r="X6" s="91">
        <v>855</v>
      </c>
      <c r="Y6" s="91">
        <v>2100</v>
      </c>
      <c r="Z6" s="158" cm="1">
        <f t="array" ref="Z6">SUM(LARGE(P6:Y6,{1,2,3,4,5,6,7}))</f>
        <v>11715</v>
      </c>
      <c r="AA6"/>
      <c r="AB6" s="160">
        <v>5</v>
      </c>
      <c r="AC6" s="157" t="s">
        <v>1543</v>
      </c>
      <c r="AD6" s="80" t="s">
        <v>795</v>
      </c>
      <c r="AE6" s="80" t="s">
        <v>15</v>
      </c>
      <c r="AF6" s="81" t="s">
        <v>95</v>
      </c>
      <c r="AG6" s="81">
        <v>1050</v>
      </c>
      <c r="AH6" s="81">
        <v>677.5</v>
      </c>
      <c r="AI6" s="81">
        <v>1575</v>
      </c>
      <c r="AJ6" s="81">
        <v>2100</v>
      </c>
      <c r="AK6" s="81">
        <v>2100</v>
      </c>
      <c r="AL6" s="81">
        <v>920</v>
      </c>
      <c r="AM6" s="59">
        <v>1690</v>
      </c>
      <c r="AN6" s="59">
        <v>0</v>
      </c>
      <c r="AO6" s="81">
        <v>1025</v>
      </c>
      <c r="AP6" s="59">
        <v>2625</v>
      </c>
      <c r="AQ6" s="161" cm="1">
        <f t="array" ref="AQ6">SUM(LARGE(AG6:AP6,{1,2,3,4,5,6,7}))</f>
        <v>12165</v>
      </c>
    </row>
    <row r="7" spans="1:44" ht="15">
      <c r="A7" s="162">
        <f>IF(Z7=Z6,"=",COUNTA($A$2:A6)+1)</f>
        <v>6</v>
      </c>
      <c r="B7" s="163">
        <v>677.5</v>
      </c>
      <c r="C7" s="163">
        <v>1575</v>
      </c>
      <c r="D7" s="163">
        <v>1680</v>
      </c>
      <c r="E7" s="163">
        <v>2000</v>
      </c>
      <c r="F7" s="163">
        <v>1525</v>
      </c>
      <c r="G7" s="163">
        <v>1690</v>
      </c>
      <c r="H7" s="163">
        <v>1145</v>
      </c>
      <c r="I7" s="163">
        <v>920</v>
      </c>
      <c r="J7" s="163">
        <v>0</v>
      </c>
      <c r="K7" s="158" cm="1">
        <f t="array" ref="K7">SUM(LARGE(B7:J7,{1,2,3,4,5,6,7}))</f>
        <v>10535</v>
      </c>
      <c r="L7" s="162" t="s">
        <v>1527</v>
      </c>
      <c r="M7" s="164" t="s">
        <v>646</v>
      </c>
      <c r="N7" s="163" t="s">
        <v>88</v>
      </c>
      <c r="O7" s="163" t="s">
        <v>95</v>
      </c>
      <c r="P7" s="163">
        <v>0</v>
      </c>
      <c r="Q7" s="163">
        <v>0</v>
      </c>
      <c r="R7" s="163">
        <v>2625</v>
      </c>
      <c r="S7" s="163">
        <v>4000</v>
      </c>
      <c r="T7" s="163">
        <v>5000</v>
      </c>
      <c r="U7" s="163">
        <v>0</v>
      </c>
      <c r="V7" s="163">
        <v>0</v>
      </c>
      <c r="W7" s="163">
        <v>0</v>
      </c>
      <c r="X7" s="163">
        <v>0</v>
      </c>
      <c r="Y7" s="163">
        <v>0</v>
      </c>
      <c r="Z7" s="158" cm="1">
        <f t="array" ref="Z7">SUM(LARGE(P7:Y7,{1,2,3,4,5,6,7}))</f>
        <v>11625</v>
      </c>
      <c r="AA7"/>
      <c r="AB7" s="165">
        <v>6</v>
      </c>
      <c r="AC7" s="162" t="s">
        <v>1543</v>
      </c>
      <c r="AD7" s="169" t="s">
        <v>796</v>
      </c>
      <c r="AE7" s="169" t="s">
        <v>74</v>
      </c>
      <c r="AF7" s="167" t="s">
        <v>95</v>
      </c>
      <c r="AG7" s="167">
        <v>1050</v>
      </c>
      <c r="AH7" s="167">
        <v>677.5</v>
      </c>
      <c r="AI7" s="167">
        <v>1575</v>
      </c>
      <c r="AJ7" s="167">
        <v>1680</v>
      </c>
      <c r="AK7" s="167">
        <v>2625</v>
      </c>
      <c r="AL7" s="167">
        <v>920</v>
      </c>
      <c r="AM7" s="168">
        <v>0</v>
      </c>
      <c r="AN7" s="168">
        <v>1145</v>
      </c>
      <c r="AO7" s="167">
        <v>1150</v>
      </c>
      <c r="AP7" s="168">
        <v>2625</v>
      </c>
      <c r="AQ7" s="161" cm="1">
        <f t="array" ref="AQ7">SUM(LARGE(AG7:AP7,{1,2,3,4,5,6,7}))</f>
        <v>11850</v>
      </c>
    </row>
    <row r="8" spans="1:44" ht="15">
      <c r="A8" s="157">
        <f>IF(Z8=Z7,"=",COUNTA($A$2:A7)+1)</f>
        <v>7</v>
      </c>
      <c r="B8" s="91">
        <v>645</v>
      </c>
      <c r="C8" s="91">
        <v>1575</v>
      </c>
      <c r="D8" s="91">
        <v>1145</v>
      </c>
      <c r="E8" s="91">
        <v>2100</v>
      </c>
      <c r="F8" s="91">
        <v>875</v>
      </c>
      <c r="G8" s="91">
        <v>1355</v>
      </c>
      <c r="H8" s="91">
        <v>875</v>
      </c>
      <c r="I8" s="91">
        <v>875</v>
      </c>
      <c r="J8" s="91">
        <v>0</v>
      </c>
      <c r="K8" s="158" cm="1">
        <f t="array" ref="K8">SUM(LARGE(B8:J8,{1,2,3,4,5,6,7}))</f>
        <v>8800</v>
      </c>
      <c r="L8" s="157" t="s">
        <v>1543</v>
      </c>
      <c r="M8" s="90" t="s">
        <v>612</v>
      </c>
      <c r="N8" s="91" t="s">
        <v>45</v>
      </c>
      <c r="O8" s="91" t="s">
        <v>95</v>
      </c>
      <c r="P8" s="91">
        <v>815</v>
      </c>
      <c r="Q8" s="91">
        <v>645</v>
      </c>
      <c r="R8" s="91">
        <v>1575</v>
      </c>
      <c r="S8" s="91">
        <v>1145</v>
      </c>
      <c r="T8" s="91">
        <v>2100</v>
      </c>
      <c r="U8" s="91">
        <v>875</v>
      </c>
      <c r="V8" s="91">
        <v>1355</v>
      </c>
      <c r="W8" s="91">
        <v>875</v>
      </c>
      <c r="X8" s="91">
        <v>855</v>
      </c>
      <c r="Y8" s="91">
        <v>2100</v>
      </c>
      <c r="Z8" s="158" cm="1">
        <f t="array" ref="Z8">SUM(LARGE(P8:Y8,{1,2,3,4,5,6,7}))</f>
        <v>10025</v>
      </c>
      <c r="AA8"/>
      <c r="AB8" s="160">
        <v>7</v>
      </c>
      <c r="AC8" s="157" t="s">
        <v>1543</v>
      </c>
      <c r="AD8" s="80" t="s">
        <v>630</v>
      </c>
      <c r="AE8" s="80" t="s">
        <v>214</v>
      </c>
      <c r="AF8" s="81" t="s">
        <v>95</v>
      </c>
      <c r="AG8" s="81">
        <v>815</v>
      </c>
      <c r="AH8" s="81">
        <v>335</v>
      </c>
      <c r="AI8" s="81">
        <v>1575</v>
      </c>
      <c r="AJ8" s="81">
        <v>0</v>
      </c>
      <c r="AK8" s="81">
        <v>2100</v>
      </c>
      <c r="AL8" s="81">
        <v>0</v>
      </c>
      <c r="AM8" s="59">
        <v>1690</v>
      </c>
      <c r="AN8" s="59">
        <v>0</v>
      </c>
      <c r="AO8" s="81">
        <v>1100</v>
      </c>
      <c r="AP8" s="59">
        <v>2100</v>
      </c>
      <c r="AQ8" s="161" cm="1">
        <f t="array" ref="AQ8">SUM(LARGE(AG8:AP8,{1,2,3,4,5,6,7}))</f>
        <v>9715</v>
      </c>
    </row>
    <row r="9" spans="1:44" ht="15">
      <c r="A9" s="162">
        <f>IF(Z9=Z8,"=",COUNTA($A$2:A8)+1)</f>
        <v>8</v>
      </c>
      <c r="B9" s="163">
        <v>502.5</v>
      </c>
      <c r="C9" s="163">
        <v>558.75</v>
      </c>
      <c r="D9" s="163">
        <v>890</v>
      </c>
      <c r="E9" s="163">
        <v>2000</v>
      </c>
      <c r="F9" s="163">
        <v>875</v>
      </c>
      <c r="G9" s="163">
        <v>1690</v>
      </c>
      <c r="H9" s="163">
        <v>875</v>
      </c>
      <c r="I9" s="163">
        <v>1145</v>
      </c>
      <c r="J9" s="163">
        <v>0</v>
      </c>
      <c r="K9" s="158" cm="1">
        <f t="array" ref="K9">SUM(LARGE(B9:J9,{1,2,3,4,5,6,7}))</f>
        <v>8033.75</v>
      </c>
      <c r="L9" s="162" t="s">
        <v>1524</v>
      </c>
      <c r="M9" s="164" t="s">
        <v>48</v>
      </c>
      <c r="N9" s="163" t="s">
        <v>45</v>
      </c>
      <c r="O9" s="163" t="s">
        <v>95</v>
      </c>
      <c r="P9" s="163">
        <v>0</v>
      </c>
      <c r="Q9" s="163">
        <v>0</v>
      </c>
      <c r="R9" s="163">
        <v>1222.5</v>
      </c>
      <c r="S9" s="163">
        <v>1445</v>
      </c>
      <c r="T9" s="163">
        <v>2000</v>
      </c>
      <c r="U9" s="163">
        <v>0</v>
      </c>
      <c r="V9" s="163">
        <v>1270</v>
      </c>
      <c r="W9" s="163">
        <v>795</v>
      </c>
      <c r="X9" s="163">
        <v>920</v>
      </c>
      <c r="Y9" s="163">
        <v>2100</v>
      </c>
      <c r="Z9" s="158" cm="1">
        <f t="array" ref="Z9">SUM(LARGE(P9:Y9,{1,2,3,4,5,6,7}))</f>
        <v>9752.5</v>
      </c>
      <c r="AA9"/>
      <c r="AB9" s="165">
        <v>8</v>
      </c>
      <c r="AC9" s="162" t="s">
        <v>1524</v>
      </c>
      <c r="AD9" s="169" t="s">
        <v>798</v>
      </c>
      <c r="AE9" s="169" t="s">
        <v>26</v>
      </c>
      <c r="AF9" s="170" t="s">
        <v>95</v>
      </c>
      <c r="AG9" s="167">
        <v>500</v>
      </c>
      <c r="AH9" s="167">
        <v>502.5</v>
      </c>
      <c r="AI9" s="167">
        <v>1222.5</v>
      </c>
      <c r="AJ9" s="167">
        <v>1305</v>
      </c>
      <c r="AK9" s="167">
        <v>2100</v>
      </c>
      <c r="AL9" s="167">
        <v>0</v>
      </c>
      <c r="AM9" s="168">
        <v>1335</v>
      </c>
      <c r="AN9" s="168">
        <v>0</v>
      </c>
      <c r="AO9" s="167">
        <v>0</v>
      </c>
      <c r="AP9" s="168">
        <v>2100</v>
      </c>
      <c r="AQ9" s="161" cm="1">
        <f t="array" ref="AQ9">SUM(LARGE(AG9:AP9,{1,2,3,4,5,6,7}))</f>
        <v>9065</v>
      </c>
    </row>
    <row r="10" spans="1:44" ht="15">
      <c r="A10" s="157">
        <f>IF(Z10=Z9,"=",COUNTA($A$2:A9)+1)</f>
        <v>9</v>
      </c>
      <c r="B10" s="91">
        <v>0</v>
      </c>
      <c r="C10" s="91">
        <v>0</v>
      </c>
      <c r="D10" s="91">
        <v>1600</v>
      </c>
      <c r="E10" s="91">
        <v>2000</v>
      </c>
      <c r="F10" s="91">
        <v>1145</v>
      </c>
      <c r="G10" s="91">
        <v>0</v>
      </c>
      <c r="H10" s="91">
        <v>920</v>
      </c>
      <c r="I10" s="91">
        <v>920</v>
      </c>
      <c r="J10" s="91">
        <v>0</v>
      </c>
      <c r="K10" s="158" cm="1">
        <f t="array" ref="K10">SUM(LARGE(B10:J10,{1,2,3,4,5,6,7}))</f>
        <v>6585</v>
      </c>
      <c r="L10" s="157" t="s">
        <v>1524</v>
      </c>
      <c r="M10" s="90" t="s">
        <v>647</v>
      </c>
      <c r="N10" s="91" t="s">
        <v>32</v>
      </c>
      <c r="O10" s="91" t="s">
        <v>95</v>
      </c>
      <c r="P10" s="91">
        <v>1050</v>
      </c>
      <c r="Q10" s="91">
        <v>0</v>
      </c>
      <c r="R10" s="91">
        <v>0</v>
      </c>
      <c r="S10" s="91">
        <v>1600</v>
      </c>
      <c r="T10" s="91">
        <v>2000</v>
      </c>
      <c r="U10" s="91">
        <v>1145</v>
      </c>
      <c r="V10" s="91">
        <v>0</v>
      </c>
      <c r="W10" s="91">
        <v>920</v>
      </c>
      <c r="X10" s="91">
        <v>855</v>
      </c>
      <c r="Y10" s="91">
        <v>2100</v>
      </c>
      <c r="Z10" s="158" cm="1">
        <f t="array" ref="Z10">SUM(LARGE(P10:Y10,{1,2,3,4,5,6,7}))</f>
        <v>9670</v>
      </c>
      <c r="AA10"/>
      <c r="AB10" s="160">
        <v>9</v>
      </c>
      <c r="AC10" s="157" t="s">
        <v>1524</v>
      </c>
      <c r="AD10" s="82" t="s">
        <v>800</v>
      </c>
      <c r="AE10" s="82" t="s">
        <v>214</v>
      </c>
      <c r="AF10" s="83" t="s">
        <v>95</v>
      </c>
      <c r="AG10" s="81">
        <v>500</v>
      </c>
      <c r="AH10" s="81">
        <v>405</v>
      </c>
      <c r="AI10" s="81">
        <v>978.75</v>
      </c>
      <c r="AJ10" s="81">
        <v>0</v>
      </c>
      <c r="AK10" s="81">
        <v>1630</v>
      </c>
      <c r="AL10" s="81">
        <v>0</v>
      </c>
      <c r="AM10" s="59">
        <v>1315</v>
      </c>
      <c r="AN10" s="59">
        <v>920</v>
      </c>
      <c r="AO10" s="81">
        <v>1050</v>
      </c>
      <c r="AP10" s="59">
        <v>2000</v>
      </c>
      <c r="AQ10" s="161" cm="1">
        <f t="array" ref="AQ10">SUM(LARGE(AG10:AP10,{1,2,3,4,5,6,7}))</f>
        <v>8393.75</v>
      </c>
      <c r="AR10" s="123"/>
    </row>
    <row r="11" spans="1:44" ht="15">
      <c r="A11" s="162">
        <f>IF(Z11=Z10,"=",COUNTA($A$2:A10)+1)</f>
        <v>10</v>
      </c>
      <c r="B11" s="163">
        <v>677.5</v>
      </c>
      <c r="C11" s="163">
        <v>978.75</v>
      </c>
      <c r="D11" s="163">
        <v>1305</v>
      </c>
      <c r="E11" s="163">
        <v>1110</v>
      </c>
      <c r="F11" s="163">
        <v>920</v>
      </c>
      <c r="G11" s="163">
        <v>1355</v>
      </c>
      <c r="H11" s="163">
        <v>795</v>
      </c>
      <c r="I11" s="163">
        <v>1145</v>
      </c>
      <c r="J11" s="163">
        <v>0</v>
      </c>
      <c r="K11" s="158" cm="1">
        <f t="array" ref="K11">SUM(LARGE(B11:J11,{1,2,3,4,5,6,7}))</f>
        <v>7608.75</v>
      </c>
      <c r="L11" s="162" t="s">
        <v>1526</v>
      </c>
      <c r="M11" s="164" t="s">
        <v>652</v>
      </c>
      <c r="N11" s="163" t="s">
        <v>13</v>
      </c>
      <c r="O11" s="163" t="s">
        <v>95</v>
      </c>
      <c r="P11" s="163">
        <v>372.5</v>
      </c>
      <c r="Q11" s="163">
        <v>305</v>
      </c>
      <c r="R11" s="163">
        <v>978.75</v>
      </c>
      <c r="S11" s="163">
        <v>760</v>
      </c>
      <c r="T11" s="163">
        <v>2000</v>
      </c>
      <c r="U11" s="163">
        <v>0</v>
      </c>
      <c r="V11" s="163">
        <v>1355</v>
      </c>
      <c r="W11" s="163">
        <v>920</v>
      </c>
      <c r="X11" s="163">
        <v>870</v>
      </c>
      <c r="Y11" s="163">
        <v>1630</v>
      </c>
      <c r="Z11" s="158" cm="1">
        <f t="array" ref="Z11">SUM(LARGE(P11:Y11,{1,2,3,4,5,6,7}))</f>
        <v>8513.75</v>
      </c>
      <c r="AA11"/>
      <c r="AB11" s="165">
        <v>10</v>
      </c>
      <c r="AC11" s="162" t="s">
        <v>1527</v>
      </c>
      <c r="AD11" s="166" t="s">
        <v>808</v>
      </c>
      <c r="AE11" s="166" t="s">
        <v>32</v>
      </c>
      <c r="AF11" s="167" t="s">
        <v>95</v>
      </c>
      <c r="AG11" s="167">
        <v>1750</v>
      </c>
      <c r="AH11" s="167">
        <v>1600</v>
      </c>
      <c r="AI11" s="167">
        <v>3750</v>
      </c>
      <c r="AJ11" s="167">
        <v>0</v>
      </c>
      <c r="AK11" s="167">
        <v>0</v>
      </c>
      <c r="AL11" s="167">
        <v>0</v>
      </c>
      <c r="AM11" s="168">
        <v>0</v>
      </c>
      <c r="AN11" s="168">
        <v>0</v>
      </c>
      <c r="AO11" s="167">
        <v>0</v>
      </c>
      <c r="AP11" s="168">
        <v>0</v>
      </c>
      <c r="AQ11" s="161" cm="1">
        <f t="array" ref="AQ11">SUM(LARGE(AG11:AP11,{1,2,3,4,5,6,7}))</f>
        <v>7100</v>
      </c>
    </row>
    <row r="12" spans="1:44" ht="15">
      <c r="A12" s="157">
        <f>IF(Z12=Z11,"=",COUNTA($A$2:A11)+1)</f>
        <v>11</v>
      </c>
      <c r="B12" s="91">
        <v>305</v>
      </c>
      <c r="C12" s="91">
        <v>978.75</v>
      </c>
      <c r="D12" s="91">
        <v>760</v>
      </c>
      <c r="E12" s="91">
        <v>2000</v>
      </c>
      <c r="F12" s="91">
        <v>0</v>
      </c>
      <c r="G12" s="91">
        <v>1355</v>
      </c>
      <c r="H12" s="91">
        <v>920</v>
      </c>
      <c r="I12" s="91">
        <v>835</v>
      </c>
      <c r="J12" s="91">
        <v>0</v>
      </c>
      <c r="K12" s="158" cm="1">
        <f t="array" ref="K12">SUM(LARGE(B12:J12,{1,2,3,4,5,6,7}))</f>
        <v>7153.75</v>
      </c>
      <c r="L12" s="157" t="s">
        <v>1544</v>
      </c>
      <c r="M12" s="90" t="s">
        <v>372</v>
      </c>
      <c r="N12" s="91" t="s">
        <v>186</v>
      </c>
      <c r="O12" s="91" t="s">
        <v>1116</v>
      </c>
      <c r="P12" s="91">
        <v>1050</v>
      </c>
      <c r="Q12" s="91">
        <v>502.5</v>
      </c>
      <c r="R12" s="91">
        <v>558.75</v>
      </c>
      <c r="S12" s="91">
        <v>890</v>
      </c>
      <c r="T12" s="91">
        <v>2000</v>
      </c>
      <c r="U12" s="91">
        <v>875</v>
      </c>
      <c r="V12" s="91">
        <v>1690</v>
      </c>
      <c r="W12" s="91">
        <v>875</v>
      </c>
      <c r="X12" s="91">
        <v>920</v>
      </c>
      <c r="Y12" s="91">
        <v>745</v>
      </c>
      <c r="Z12" s="158" cm="1">
        <f t="array" ref="Z12">SUM(LARGE(P12:Y12,{1,2,3,4,5,6,7}))</f>
        <v>8300</v>
      </c>
      <c r="AA12"/>
      <c r="AB12" s="160">
        <v>11</v>
      </c>
      <c r="AC12" s="157" t="s">
        <v>1524</v>
      </c>
      <c r="AD12" s="80" t="s">
        <v>813</v>
      </c>
      <c r="AE12" s="80" t="s">
        <v>32</v>
      </c>
      <c r="AF12" s="81" t="s">
        <v>790</v>
      </c>
      <c r="AG12" s="81">
        <v>1050</v>
      </c>
      <c r="AH12" s="81">
        <v>677.5</v>
      </c>
      <c r="AI12" s="81">
        <v>832.5</v>
      </c>
      <c r="AJ12" s="81">
        <v>0</v>
      </c>
      <c r="AK12" s="81">
        <v>0</v>
      </c>
      <c r="AL12" s="81">
        <v>920</v>
      </c>
      <c r="AM12" s="59">
        <v>1290</v>
      </c>
      <c r="AN12" s="59">
        <v>900</v>
      </c>
      <c r="AO12" s="81">
        <v>0</v>
      </c>
      <c r="AP12" s="59">
        <v>1000</v>
      </c>
      <c r="AQ12" s="161" cm="1">
        <f t="array" ref="AQ12">SUM(LARGE(AG12:AP12,{1,2,3,4,5,6,7}))</f>
        <v>6670</v>
      </c>
    </row>
    <row r="13" spans="1:44" ht="15">
      <c r="A13" s="162">
        <f>IF(Z13=Z12,"=",COUNTA($A$2:A12)+1)</f>
        <v>12</v>
      </c>
      <c r="B13" s="163">
        <v>0</v>
      </c>
      <c r="C13" s="163">
        <v>1222.5</v>
      </c>
      <c r="D13" s="163">
        <v>1445</v>
      </c>
      <c r="E13" s="163">
        <v>2000</v>
      </c>
      <c r="F13" s="163">
        <v>0</v>
      </c>
      <c r="G13" s="163">
        <v>1270</v>
      </c>
      <c r="H13" s="163">
        <v>795</v>
      </c>
      <c r="I13" s="163">
        <v>0</v>
      </c>
      <c r="J13" s="163">
        <v>0</v>
      </c>
      <c r="K13" s="158" cm="1">
        <f t="array" ref="K13">SUM(LARGE(B13:J13,{1,2,3,4,5,6,7}))</f>
        <v>6732.5</v>
      </c>
      <c r="L13" s="162" t="s">
        <v>1545</v>
      </c>
      <c r="M13" s="164" t="s">
        <v>53</v>
      </c>
      <c r="N13" s="163" t="s">
        <v>54</v>
      </c>
      <c r="O13" s="163" t="s">
        <v>95</v>
      </c>
      <c r="P13" s="163">
        <v>317.5</v>
      </c>
      <c r="Q13" s="163">
        <v>305</v>
      </c>
      <c r="R13" s="163">
        <v>1500</v>
      </c>
      <c r="S13" s="163">
        <v>0</v>
      </c>
      <c r="T13" s="163">
        <v>2000</v>
      </c>
      <c r="U13" s="163">
        <v>875</v>
      </c>
      <c r="V13" s="163">
        <v>1260</v>
      </c>
      <c r="W13" s="163">
        <v>0</v>
      </c>
      <c r="X13" s="163">
        <v>0</v>
      </c>
      <c r="Y13" s="163">
        <v>2000</v>
      </c>
      <c r="Z13" s="158" cm="1">
        <f t="array" ref="Z13">SUM(LARGE(P13:Y13,{1,2,3,4,5,6,7}))</f>
        <v>8257.5</v>
      </c>
      <c r="AA13"/>
      <c r="AB13" s="165">
        <v>12</v>
      </c>
      <c r="AC13" s="162" t="s">
        <v>1525</v>
      </c>
      <c r="AD13" s="169" t="s">
        <v>802</v>
      </c>
      <c r="AE13" s="169" t="s">
        <v>63</v>
      </c>
      <c r="AF13" s="170" t="s">
        <v>790</v>
      </c>
      <c r="AG13" s="167">
        <v>555</v>
      </c>
      <c r="AH13" s="167">
        <v>0</v>
      </c>
      <c r="AI13" s="167">
        <v>712.5</v>
      </c>
      <c r="AJ13" s="167">
        <v>1045</v>
      </c>
      <c r="AK13" s="167">
        <v>1000</v>
      </c>
      <c r="AL13" s="167">
        <v>0</v>
      </c>
      <c r="AM13" s="168">
        <v>670</v>
      </c>
      <c r="AN13" s="168">
        <v>880</v>
      </c>
      <c r="AO13" s="167">
        <v>900</v>
      </c>
      <c r="AP13" s="168">
        <v>1000</v>
      </c>
      <c r="AQ13" s="161" cm="1">
        <f t="array" ref="AQ13">SUM(LARGE(AG13:AP13,{1,2,3,4,5,6,7}))</f>
        <v>6207.5</v>
      </c>
    </row>
    <row r="14" spans="1:44" ht="15">
      <c r="A14" s="157">
        <f>IF(Z14=Z13,"=",COUNTA($A$2:A13)+1)</f>
        <v>13</v>
      </c>
      <c r="B14" s="91">
        <v>0</v>
      </c>
      <c r="C14" s="91">
        <v>0</v>
      </c>
      <c r="D14" s="91">
        <v>1520</v>
      </c>
      <c r="E14" s="91">
        <v>2000</v>
      </c>
      <c r="F14" s="91">
        <v>875</v>
      </c>
      <c r="G14" s="91">
        <v>1355</v>
      </c>
      <c r="H14" s="91">
        <v>0</v>
      </c>
      <c r="I14" s="91">
        <v>920</v>
      </c>
      <c r="J14" s="91">
        <v>0</v>
      </c>
      <c r="K14" s="171" cm="1">
        <f t="array" ref="K14">SUM(LARGE(B14:J14,{1,2,3,4,5,6,7}))</f>
        <v>6670</v>
      </c>
      <c r="L14" s="157" t="s">
        <v>1527</v>
      </c>
      <c r="M14" s="90" t="s">
        <v>677</v>
      </c>
      <c r="N14" s="91" t="s">
        <v>32</v>
      </c>
      <c r="O14" s="91" t="s">
        <v>430</v>
      </c>
      <c r="P14" s="91">
        <v>815</v>
      </c>
      <c r="Q14" s="91">
        <v>677.5</v>
      </c>
      <c r="R14" s="91">
        <v>978.75</v>
      </c>
      <c r="S14" s="91">
        <v>1305</v>
      </c>
      <c r="T14" s="91">
        <v>1110</v>
      </c>
      <c r="U14" s="91">
        <v>920</v>
      </c>
      <c r="V14" s="91">
        <v>1355</v>
      </c>
      <c r="W14" s="91">
        <v>795</v>
      </c>
      <c r="X14" s="91">
        <v>920</v>
      </c>
      <c r="Y14" s="91">
        <v>1630</v>
      </c>
      <c r="Z14" s="171" cm="1">
        <f t="array" ref="Z14">SUM(LARGE(P14:Y14,{1,2,3,4,5,6,7}))</f>
        <v>8218.75</v>
      </c>
      <c r="AA14"/>
      <c r="AB14" s="160">
        <v>13</v>
      </c>
      <c r="AC14" s="157" t="s">
        <v>1543</v>
      </c>
      <c r="AD14" s="80" t="s">
        <v>805</v>
      </c>
      <c r="AE14" s="80" t="s">
        <v>26</v>
      </c>
      <c r="AF14" s="81" t="s">
        <v>790</v>
      </c>
      <c r="AG14" s="81">
        <v>555</v>
      </c>
      <c r="AH14" s="81">
        <v>0</v>
      </c>
      <c r="AI14" s="81">
        <v>750</v>
      </c>
      <c r="AJ14" s="81">
        <v>890</v>
      </c>
      <c r="AK14" s="81">
        <v>635</v>
      </c>
      <c r="AL14" s="81">
        <v>0</v>
      </c>
      <c r="AM14" s="59">
        <v>1295</v>
      </c>
      <c r="AN14" s="59">
        <v>0</v>
      </c>
      <c r="AO14" s="81">
        <v>910</v>
      </c>
      <c r="AP14" s="59">
        <v>950</v>
      </c>
      <c r="AQ14" s="161" cm="1">
        <f t="array" ref="AQ14">SUM(LARGE(AG14:AP14,{1,2,3,4,5,6,7}))</f>
        <v>5985</v>
      </c>
    </row>
    <row r="15" spans="1:44" ht="15">
      <c r="A15" s="162">
        <f>IF(Z15=Z14,"=",COUNTA($A$2:A14)+1)</f>
        <v>14</v>
      </c>
      <c r="B15" s="163">
        <v>0</v>
      </c>
      <c r="C15" s="163">
        <v>1222.5</v>
      </c>
      <c r="D15" s="163">
        <v>340</v>
      </c>
      <c r="E15" s="163">
        <v>1630</v>
      </c>
      <c r="F15" s="163">
        <v>920</v>
      </c>
      <c r="G15" s="163">
        <v>1280</v>
      </c>
      <c r="H15" s="163">
        <v>875</v>
      </c>
      <c r="I15" s="163">
        <v>0</v>
      </c>
      <c r="J15" s="163">
        <v>0</v>
      </c>
      <c r="K15" s="158" cm="1">
        <f t="array" ref="K15">SUM(LARGE(B15:J15,{1,2,3,4,5,6,7}))</f>
        <v>6267.5</v>
      </c>
      <c r="L15" s="162" t="s">
        <v>1546</v>
      </c>
      <c r="M15" s="164" t="s">
        <v>682</v>
      </c>
      <c r="N15" s="163" t="s">
        <v>63</v>
      </c>
      <c r="O15" s="163" t="s">
        <v>95</v>
      </c>
      <c r="P15" s="163">
        <v>1000</v>
      </c>
      <c r="Q15" s="163">
        <v>0</v>
      </c>
      <c r="R15" s="163">
        <v>1425</v>
      </c>
      <c r="S15" s="163">
        <v>1045</v>
      </c>
      <c r="T15" s="163">
        <v>0</v>
      </c>
      <c r="U15" s="163">
        <v>0</v>
      </c>
      <c r="V15" s="163">
        <v>1290</v>
      </c>
      <c r="W15" s="163">
        <v>0</v>
      </c>
      <c r="X15" s="163">
        <v>865</v>
      </c>
      <c r="Y15" s="163">
        <v>2000</v>
      </c>
      <c r="Z15" s="158" cm="1">
        <f t="array" ref="Z15">SUM(LARGE(P15:Y15,{1,2,3,4,5,6,7}))</f>
        <v>7625</v>
      </c>
      <c r="AA15"/>
      <c r="AB15" s="165">
        <v>14</v>
      </c>
      <c r="AC15" s="162" t="s">
        <v>1524</v>
      </c>
      <c r="AD15" s="169" t="s">
        <v>476</v>
      </c>
      <c r="AE15" s="169" t="s">
        <v>35</v>
      </c>
      <c r="AF15" s="167" t="s">
        <v>790</v>
      </c>
      <c r="AG15" s="167">
        <v>372.5</v>
      </c>
      <c r="AH15" s="167">
        <v>305</v>
      </c>
      <c r="AI15" s="167">
        <v>750</v>
      </c>
      <c r="AJ15" s="167">
        <v>1600</v>
      </c>
      <c r="AK15" s="167">
        <v>950</v>
      </c>
      <c r="AL15" s="167">
        <v>0</v>
      </c>
      <c r="AM15" s="168">
        <v>0</v>
      </c>
      <c r="AN15" s="168">
        <v>875</v>
      </c>
      <c r="AO15" s="167">
        <v>0</v>
      </c>
      <c r="AP15" s="168">
        <v>1110</v>
      </c>
      <c r="AQ15" s="161" cm="1">
        <f t="array" ref="AQ15">SUM(LARGE(AG15:AP15,{1,2,3,4,5,6,7}))</f>
        <v>5962.5</v>
      </c>
    </row>
    <row r="16" spans="1:44" ht="15">
      <c r="A16" s="157">
        <f>IF(Z16=Z15,"=",COUNTA($A$2:A15)+1)</f>
        <v>15</v>
      </c>
      <c r="B16" s="91">
        <v>305</v>
      </c>
      <c r="C16" s="91">
        <v>1500</v>
      </c>
      <c r="D16" s="91">
        <v>0</v>
      </c>
      <c r="E16" s="91">
        <v>2000</v>
      </c>
      <c r="F16" s="91">
        <v>875</v>
      </c>
      <c r="G16" s="91">
        <v>1260</v>
      </c>
      <c r="H16" s="91">
        <v>0</v>
      </c>
      <c r="I16" s="91">
        <v>0</v>
      </c>
      <c r="J16" s="91">
        <v>0</v>
      </c>
      <c r="K16" s="158" cm="1">
        <f t="array" ref="K16">SUM(LARGE(B16:J16,{1,2,3,4,5,6,7}))</f>
        <v>5940</v>
      </c>
      <c r="L16" s="157" t="s">
        <v>1527</v>
      </c>
      <c r="M16" s="90" t="s">
        <v>678</v>
      </c>
      <c r="N16" s="91" t="s">
        <v>19</v>
      </c>
      <c r="O16" s="91" t="s">
        <v>430</v>
      </c>
      <c r="P16" s="91">
        <v>372.5</v>
      </c>
      <c r="Q16" s="91">
        <v>0</v>
      </c>
      <c r="R16" s="91">
        <v>1222.5</v>
      </c>
      <c r="S16" s="91">
        <v>340</v>
      </c>
      <c r="T16" s="91">
        <v>1630</v>
      </c>
      <c r="U16" s="91">
        <v>920</v>
      </c>
      <c r="V16" s="91">
        <v>1280</v>
      </c>
      <c r="W16" s="91">
        <v>875</v>
      </c>
      <c r="X16" s="91">
        <v>0</v>
      </c>
      <c r="Y16" s="91">
        <v>1305</v>
      </c>
      <c r="Z16" s="158" cm="1">
        <f t="array" ref="Z16">SUM(LARGE(P16:Y16,{1,2,3,4,5,6,7}))</f>
        <v>7605</v>
      </c>
      <c r="AA16"/>
      <c r="AB16" s="160">
        <v>15</v>
      </c>
      <c r="AC16" s="157" t="s">
        <v>1525</v>
      </c>
      <c r="AD16" s="85" t="s">
        <v>544</v>
      </c>
      <c r="AE16" s="85" t="s">
        <v>5</v>
      </c>
      <c r="AF16" s="81" t="s">
        <v>790</v>
      </c>
      <c r="AG16" s="81">
        <v>0</v>
      </c>
      <c r="AH16" s="81">
        <v>135</v>
      </c>
      <c r="AI16" s="81">
        <v>262.5</v>
      </c>
      <c r="AJ16" s="81">
        <v>340</v>
      </c>
      <c r="AK16" s="81">
        <v>350</v>
      </c>
      <c r="AL16" s="81">
        <v>875</v>
      </c>
      <c r="AM16" s="59">
        <v>1355</v>
      </c>
      <c r="AN16" s="59">
        <v>890</v>
      </c>
      <c r="AO16" s="81">
        <v>910</v>
      </c>
      <c r="AP16" s="59">
        <v>745</v>
      </c>
      <c r="AQ16" s="161" cm="1">
        <f t="array" ref="AQ16">SUM(LARGE(AG16:AP16,{1,2,3,4,5,6,7}))</f>
        <v>5465</v>
      </c>
    </row>
    <row r="17" spans="1:43" ht="15.5" thickBot="1">
      <c r="A17" s="172">
        <f>IF(Z17=Z16,"=",COUNTA($A$2:A16)+1)</f>
        <v>16</v>
      </c>
      <c r="B17" s="173">
        <v>305</v>
      </c>
      <c r="C17" s="173">
        <v>412.5</v>
      </c>
      <c r="D17" s="173">
        <v>890</v>
      </c>
      <c r="E17" s="173">
        <v>745</v>
      </c>
      <c r="F17" s="173">
        <v>875</v>
      </c>
      <c r="G17" s="173">
        <v>1225</v>
      </c>
      <c r="H17" s="173">
        <v>0</v>
      </c>
      <c r="I17" s="173">
        <v>875</v>
      </c>
      <c r="J17" s="173">
        <v>0</v>
      </c>
      <c r="K17" s="174" cm="1">
        <f t="array" ref="K17">SUM(LARGE(B17:J17,{1,2,3,4,5,6,7}))</f>
        <v>5327.5</v>
      </c>
      <c r="L17" s="172" t="s">
        <v>1525</v>
      </c>
      <c r="M17" s="175" t="s">
        <v>25</v>
      </c>
      <c r="N17" s="173" t="s">
        <v>26</v>
      </c>
      <c r="O17" s="173" t="s">
        <v>790</v>
      </c>
      <c r="P17" s="173">
        <v>275</v>
      </c>
      <c r="Q17" s="173">
        <v>502.5</v>
      </c>
      <c r="R17" s="173">
        <v>750</v>
      </c>
      <c r="S17" s="173">
        <v>585</v>
      </c>
      <c r="T17" s="173">
        <v>905</v>
      </c>
      <c r="U17" s="173">
        <v>0</v>
      </c>
      <c r="V17" s="173">
        <v>1290</v>
      </c>
      <c r="W17" s="173">
        <v>0</v>
      </c>
      <c r="X17" s="173">
        <v>2175</v>
      </c>
      <c r="Y17" s="173">
        <v>1110</v>
      </c>
      <c r="Z17" s="174" cm="1">
        <f t="array" ref="Z17">SUM(LARGE(P17:Y17,{1,2,3,4,5,6,7}))</f>
        <v>7317.5</v>
      </c>
      <c r="AA17"/>
      <c r="AB17" s="176">
        <v>16</v>
      </c>
      <c r="AC17" s="172" t="s">
        <v>1546</v>
      </c>
      <c r="AD17" s="177" t="s">
        <v>801</v>
      </c>
      <c r="AE17" s="177" t="s">
        <v>15</v>
      </c>
      <c r="AF17" s="178" t="s">
        <v>790</v>
      </c>
      <c r="AG17" s="178">
        <v>500</v>
      </c>
      <c r="AH17" s="178">
        <v>290</v>
      </c>
      <c r="AI17" s="178">
        <v>750</v>
      </c>
      <c r="AJ17" s="178">
        <v>800</v>
      </c>
      <c r="AK17" s="178">
        <v>1110</v>
      </c>
      <c r="AL17" s="178">
        <v>0</v>
      </c>
      <c r="AM17" s="179">
        <v>0</v>
      </c>
      <c r="AN17" s="179">
        <v>0</v>
      </c>
      <c r="AO17" s="178">
        <v>900</v>
      </c>
      <c r="AP17" s="179">
        <v>950</v>
      </c>
      <c r="AQ17" s="180" cm="1">
        <f t="array" ref="AQ17">SUM(LARGE(AG17:AP17,{1,2,3,4,5,6,7}))</f>
        <v>5300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71BB-27F6-4CDA-9337-87EE436D3C04}">
  <dimension ref="A1:H863"/>
  <sheetViews>
    <sheetView workbookViewId="0">
      <selection activeCell="F10" sqref="F10"/>
    </sheetView>
  </sheetViews>
  <sheetFormatPr defaultRowHeight="14.5"/>
  <cols>
    <col min="1" max="1" width="4.54296875" style="55" bestFit="1" customWidth="1"/>
    <col min="2" max="2" width="22.81640625" bestFit="1" customWidth="1"/>
    <col min="3" max="3" width="11.81640625" bestFit="1" customWidth="1"/>
    <col min="4" max="4" width="8.7265625" bestFit="1" customWidth="1"/>
    <col min="5" max="5" width="8" customWidth="1"/>
    <col min="6" max="6" width="7.81640625" bestFit="1" customWidth="1"/>
    <col min="7" max="7" width="8.81640625" bestFit="1" customWidth="1"/>
    <col min="8" max="8" width="8.81640625" style="123" bestFit="1" customWidth="1"/>
  </cols>
  <sheetData>
    <row r="1" spans="1:8" ht="20">
      <c r="A1" s="58" t="s">
        <v>0</v>
      </c>
      <c r="B1" s="38" t="s">
        <v>1</v>
      </c>
      <c r="C1" s="38" t="s">
        <v>2</v>
      </c>
      <c r="D1" s="79" t="s">
        <v>791</v>
      </c>
      <c r="E1" s="79" t="s">
        <v>792</v>
      </c>
      <c r="F1" s="79" t="s">
        <v>793</v>
      </c>
      <c r="G1" s="79" t="s">
        <v>794</v>
      </c>
      <c r="H1" s="128" t="s">
        <v>172</v>
      </c>
    </row>
    <row r="2" spans="1:8">
      <c r="A2" s="134">
        <v>1</v>
      </c>
      <c r="B2" s="90" t="s">
        <v>645</v>
      </c>
      <c r="C2" s="91" t="s">
        <v>32</v>
      </c>
      <c r="D2" s="127">
        <v>0</v>
      </c>
      <c r="E2" s="127">
        <v>5906.25</v>
      </c>
      <c r="F2" s="127">
        <v>0</v>
      </c>
      <c r="G2" s="127">
        <v>8925</v>
      </c>
      <c r="H2" s="133">
        <f t="shared" ref="H2:H65" si="0">SUM(D2:G2)</f>
        <v>14831.25</v>
      </c>
    </row>
    <row r="3" spans="1:8">
      <c r="A3" s="54">
        <f>IF(H3=H2,"=",COUNTA($A$2:A2)+1)</f>
        <v>2</v>
      </c>
      <c r="B3" s="90" t="s">
        <v>31</v>
      </c>
      <c r="C3" s="91" t="s">
        <v>32</v>
      </c>
      <c r="D3" s="127">
        <v>0</v>
      </c>
      <c r="E3" s="127">
        <v>0</v>
      </c>
      <c r="F3" s="127">
        <v>0</v>
      </c>
      <c r="G3" s="127">
        <v>13516.25</v>
      </c>
      <c r="H3" s="133">
        <f t="shared" si="0"/>
        <v>13516.25</v>
      </c>
    </row>
    <row r="4" spans="1:8">
      <c r="A4" s="54">
        <f>IF(H4=H3,"=",COUNTA($A$2:A3)+1)</f>
        <v>3</v>
      </c>
      <c r="B4" s="90" t="s">
        <v>76</v>
      </c>
      <c r="C4" s="91" t="s">
        <v>77</v>
      </c>
      <c r="D4" s="127">
        <v>0</v>
      </c>
      <c r="E4" s="127">
        <v>0</v>
      </c>
      <c r="F4" s="127">
        <v>0</v>
      </c>
      <c r="G4" s="127">
        <v>13205</v>
      </c>
      <c r="H4" s="133">
        <f t="shared" si="0"/>
        <v>13205</v>
      </c>
    </row>
    <row r="5" spans="1:8">
      <c r="A5" s="54">
        <f>IF(H5=H4,"=",COUNTA($A$2:A4)+1)</f>
        <v>4</v>
      </c>
      <c r="B5" s="90" t="s">
        <v>644</v>
      </c>
      <c r="C5" s="91" t="s">
        <v>214</v>
      </c>
      <c r="D5" s="127">
        <v>0</v>
      </c>
      <c r="E5" s="127">
        <v>0</v>
      </c>
      <c r="F5" s="127">
        <v>0</v>
      </c>
      <c r="G5" s="127">
        <v>12888.75</v>
      </c>
      <c r="H5" s="133">
        <f t="shared" si="0"/>
        <v>12888.75</v>
      </c>
    </row>
    <row r="6" spans="1:8">
      <c r="A6" s="54">
        <f>IF(H6=H5,"=",COUNTA($A$2:A5)+1)</f>
        <v>5</v>
      </c>
      <c r="B6" s="90" t="s">
        <v>646</v>
      </c>
      <c r="C6" s="91" t="s">
        <v>88</v>
      </c>
      <c r="D6" s="127">
        <v>0</v>
      </c>
      <c r="E6" s="127">
        <v>0</v>
      </c>
      <c r="F6" s="127">
        <v>0</v>
      </c>
      <c r="G6" s="127">
        <v>11625</v>
      </c>
      <c r="H6" s="133">
        <f t="shared" si="0"/>
        <v>11625</v>
      </c>
    </row>
    <row r="7" spans="1:8">
      <c r="A7" s="54">
        <f>IF(H7=H6,"=",COUNTA($A$2:A6)+1)</f>
        <v>6</v>
      </c>
      <c r="B7" s="90" t="s">
        <v>649</v>
      </c>
      <c r="C7" s="91" t="s">
        <v>74</v>
      </c>
      <c r="D7" s="127">
        <v>0</v>
      </c>
      <c r="E7" s="127">
        <v>5000</v>
      </c>
      <c r="F7" s="127">
        <v>0</v>
      </c>
      <c r="G7" s="127">
        <v>5315</v>
      </c>
      <c r="H7" s="133">
        <f t="shared" si="0"/>
        <v>10315</v>
      </c>
    </row>
    <row r="8" spans="1:8">
      <c r="A8" s="54">
        <f>IF(H8=H7,"=",COUNTA($A$2:A7)+1)</f>
        <v>7</v>
      </c>
      <c r="B8" s="90" t="s">
        <v>372</v>
      </c>
      <c r="C8" s="91" t="s">
        <v>186</v>
      </c>
      <c r="D8" s="127">
        <v>0</v>
      </c>
      <c r="E8" s="127">
        <v>2852.5</v>
      </c>
      <c r="F8" s="127">
        <v>0</v>
      </c>
      <c r="G8" s="127">
        <v>7291.25</v>
      </c>
      <c r="H8" s="133">
        <f t="shared" si="0"/>
        <v>10143.75</v>
      </c>
    </row>
    <row r="9" spans="1:8">
      <c r="A9" s="54">
        <f>IF(H9=H8,"=",COUNTA($A$2:A8)+1)</f>
        <v>8</v>
      </c>
      <c r="B9" s="90" t="s">
        <v>648</v>
      </c>
      <c r="C9" s="91" t="s">
        <v>26</v>
      </c>
      <c r="D9" s="127">
        <v>0</v>
      </c>
      <c r="E9" s="127">
        <v>0</v>
      </c>
      <c r="F9" s="127">
        <v>0</v>
      </c>
      <c r="G9" s="127">
        <v>9727.5</v>
      </c>
      <c r="H9" s="133">
        <f t="shared" si="0"/>
        <v>9727.5</v>
      </c>
    </row>
    <row r="10" spans="1:8">
      <c r="A10" s="54">
        <f>IF(H10=H9,"=",COUNTA($A$2:A9)+1)</f>
        <v>9</v>
      </c>
      <c r="B10" s="90" t="s">
        <v>36</v>
      </c>
      <c r="C10" s="91" t="s">
        <v>26</v>
      </c>
      <c r="D10" s="127">
        <v>0</v>
      </c>
      <c r="E10" s="127">
        <v>6250</v>
      </c>
      <c r="F10" s="127">
        <v>0</v>
      </c>
      <c r="G10" s="127">
        <v>3320</v>
      </c>
      <c r="H10" s="133">
        <f t="shared" si="0"/>
        <v>9570</v>
      </c>
    </row>
    <row r="11" spans="1:8">
      <c r="A11" s="54">
        <f>IF(H11=H10,"=",COUNTA($A$2:A10)+1)</f>
        <v>10</v>
      </c>
      <c r="B11" s="90" t="s">
        <v>71</v>
      </c>
      <c r="C11" s="91" t="s">
        <v>26</v>
      </c>
      <c r="D11" s="127">
        <v>0</v>
      </c>
      <c r="E11" s="127">
        <v>7875</v>
      </c>
      <c r="F11" s="127">
        <v>0</v>
      </c>
      <c r="G11" s="127">
        <v>1285</v>
      </c>
      <c r="H11" s="133">
        <f t="shared" si="0"/>
        <v>9160</v>
      </c>
    </row>
    <row r="12" spans="1:8">
      <c r="A12" s="54">
        <f>IF(H12=H11,"=",COUNTA($A$2:A11)+1)</f>
        <v>11</v>
      </c>
      <c r="B12" s="90" t="s">
        <v>612</v>
      </c>
      <c r="C12" s="91" t="s">
        <v>45</v>
      </c>
      <c r="D12" s="127">
        <v>0</v>
      </c>
      <c r="E12" s="127">
        <v>0</v>
      </c>
      <c r="F12" s="127">
        <v>0</v>
      </c>
      <c r="G12" s="127">
        <v>8350</v>
      </c>
      <c r="H12" s="133">
        <f t="shared" si="0"/>
        <v>8350</v>
      </c>
    </row>
    <row r="13" spans="1:8">
      <c r="A13" s="54">
        <f>IF(H13=H12,"=",COUNTA($A$2:A12)+1)</f>
        <v>12</v>
      </c>
      <c r="B13" s="90" t="s">
        <v>647</v>
      </c>
      <c r="C13" s="91" t="s">
        <v>32</v>
      </c>
      <c r="D13" s="127">
        <v>0</v>
      </c>
      <c r="E13" s="127">
        <v>0</v>
      </c>
      <c r="F13" s="127">
        <v>0</v>
      </c>
      <c r="G13" s="127">
        <v>7365</v>
      </c>
      <c r="H13" s="133">
        <f t="shared" si="0"/>
        <v>7365</v>
      </c>
    </row>
    <row r="14" spans="1:8">
      <c r="A14" s="54">
        <f>IF(H14=H13,"=",COUNTA($A$2:A13)+1)</f>
        <v>13</v>
      </c>
      <c r="B14" s="90" t="s">
        <v>652</v>
      </c>
      <c r="C14" s="91" t="s">
        <v>13</v>
      </c>
      <c r="D14" s="127">
        <v>0</v>
      </c>
      <c r="E14" s="127">
        <v>0</v>
      </c>
      <c r="F14" s="127">
        <v>0</v>
      </c>
      <c r="G14" s="127">
        <v>6116.25</v>
      </c>
      <c r="H14" s="133">
        <f t="shared" si="0"/>
        <v>6116.25</v>
      </c>
    </row>
    <row r="15" spans="1:8">
      <c r="A15" s="54">
        <f>IF(H15=H14,"=",COUNTA($A$2:A14)+1)</f>
        <v>14</v>
      </c>
      <c r="B15" s="90" t="s">
        <v>677</v>
      </c>
      <c r="C15" s="91" t="s">
        <v>32</v>
      </c>
      <c r="D15" s="127">
        <v>0</v>
      </c>
      <c r="E15" s="127">
        <v>0</v>
      </c>
      <c r="F15" s="127">
        <v>0</v>
      </c>
      <c r="G15" s="127">
        <v>6031.25</v>
      </c>
      <c r="H15" s="133">
        <f t="shared" si="0"/>
        <v>6031.25</v>
      </c>
    </row>
    <row r="16" spans="1:8">
      <c r="A16" s="54">
        <f>IF(H16=H15,"=",COUNTA($A$2:A15)+1)</f>
        <v>15</v>
      </c>
      <c r="B16" s="90" t="s">
        <v>73</v>
      </c>
      <c r="C16" s="91" t="s">
        <v>74</v>
      </c>
      <c r="D16" s="127">
        <v>0</v>
      </c>
      <c r="E16" s="127">
        <v>0</v>
      </c>
      <c r="F16" s="127">
        <v>0</v>
      </c>
      <c r="G16" s="127">
        <v>5900</v>
      </c>
      <c r="H16" s="133">
        <f t="shared" si="0"/>
        <v>5900</v>
      </c>
    </row>
    <row r="17" spans="1:8">
      <c r="A17" s="54">
        <f>IF(H17=H16,"=",COUNTA($A$2:A16)+1)</f>
        <v>16</v>
      </c>
      <c r="B17" s="90" t="s">
        <v>4</v>
      </c>
      <c r="C17" s="91" t="s">
        <v>5</v>
      </c>
      <c r="D17" s="127">
        <v>0</v>
      </c>
      <c r="E17" s="127">
        <v>0</v>
      </c>
      <c r="F17" s="127">
        <v>0</v>
      </c>
      <c r="G17" s="127">
        <v>5602.5</v>
      </c>
      <c r="H17" s="133">
        <f t="shared" si="0"/>
        <v>5602.5</v>
      </c>
    </row>
    <row r="18" spans="1:8">
      <c r="A18" s="54">
        <f>IF(H18=H17,"=",COUNTA($A$2:A17)+1)</f>
        <v>17</v>
      </c>
      <c r="B18" s="90" t="s">
        <v>48</v>
      </c>
      <c r="C18" s="91" t="s">
        <v>45</v>
      </c>
      <c r="D18" s="127">
        <v>0</v>
      </c>
      <c r="E18" s="127">
        <v>0</v>
      </c>
      <c r="F18" s="127">
        <v>0</v>
      </c>
      <c r="G18" s="127">
        <v>5542.5</v>
      </c>
      <c r="H18" s="133">
        <f t="shared" si="0"/>
        <v>5542.5</v>
      </c>
    </row>
    <row r="19" spans="1:8">
      <c r="A19" s="54">
        <f>IF(H19=H18,"=",COUNTA($A$2:A18)+1)</f>
        <v>18</v>
      </c>
      <c r="B19" s="90" t="s">
        <v>651</v>
      </c>
      <c r="C19" s="91" t="s">
        <v>13</v>
      </c>
      <c r="D19" s="127">
        <v>0</v>
      </c>
      <c r="E19" s="127">
        <v>0</v>
      </c>
      <c r="F19" s="127">
        <v>0</v>
      </c>
      <c r="G19" s="127">
        <v>5397.5</v>
      </c>
      <c r="H19" s="133">
        <f t="shared" si="0"/>
        <v>5397.5</v>
      </c>
    </row>
    <row r="20" spans="1:8">
      <c r="A20" s="54">
        <f>IF(H20=H19,"=",COUNTA($A$2:A19)+1)</f>
        <v>19</v>
      </c>
      <c r="B20" s="90" t="s">
        <v>324</v>
      </c>
      <c r="C20" s="91" t="s">
        <v>21</v>
      </c>
      <c r="D20" s="127">
        <v>0</v>
      </c>
      <c r="E20" s="127">
        <v>1947.5</v>
      </c>
      <c r="F20" s="127">
        <v>0</v>
      </c>
      <c r="G20" s="127">
        <v>3215</v>
      </c>
      <c r="H20" s="133">
        <f t="shared" si="0"/>
        <v>5162.5</v>
      </c>
    </row>
    <row r="21" spans="1:8">
      <c r="A21" s="54">
        <f>IF(H21=H20,"=",COUNTA($A$2:A20)+1)</f>
        <v>20</v>
      </c>
      <c r="B21" s="90" t="s">
        <v>678</v>
      </c>
      <c r="C21" s="91" t="s">
        <v>19</v>
      </c>
      <c r="D21" s="127">
        <v>0</v>
      </c>
      <c r="E21" s="127">
        <v>0</v>
      </c>
      <c r="F21" s="127">
        <v>0</v>
      </c>
      <c r="G21" s="127">
        <v>4440</v>
      </c>
      <c r="H21" s="133">
        <f t="shared" si="0"/>
        <v>4440</v>
      </c>
    </row>
    <row r="22" spans="1:8">
      <c r="A22" s="54">
        <f>IF(H22=H21,"=",COUNTA($A$2:A21)+1)</f>
        <v>21</v>
      </c>
      <c r="B22" s="90" t="s">
        <v>650</v>
      </c>
      <c r="C22" s="91" t="s">
        <v>245</v>
      </c>
      <c r="D22" s="127">
        <v>0</v>
      </c>
      <c r="E22" s="127">
        <v>0</v>
      </c>
      <c r="F22" s="127">
        <v>0</v>
      </c>
      <c r="G22" s="127">
        <v>4420</v>
      </c>
      <c r="H22" s="133">
        <f t="shared" si="0"/>
        <v>4420</v>
      </c>
    </row>
    <row r="23" spans="1:8">
      <c r="A23" s="54">
        <f>IF(H23=H22,"=",COUNTA($A$2:A22)+1)</f>
        <v>22</v>
      </c>
      <c r="B23" s="90" t="s">
        <v>213</v>
      </c>
      <c r="C23" s="91" t="s">
        <v>214</v>
      </c>
      <c r="D23" s="127">
        <v>0</v>
      </c>
      <c r="E23" s="127">
        <v>0</v>
      </c>
      <c r="F23" s="127">
        <v>0</v>
      </c>
      <c r="G23" s="127">
        <v>4380</v>
      </c>
      <c r="H23" s="133">
        <f t="shared" si="0"/>
        <v>4380</v>
      </c>
    </row>
    <row r="24" spans="1:8">
      <c r="A24" s="54">
        <f>IF(H24=H23,"=",COUNTA($A$2:A23)+1)</f>
        <v>23</v>
      </c>
      <c r="B24" s="90" t="s">
        <v>69</v>
      </c>
      <c r="C24" s="91" t="s">
        <v>35</v>
      </c>
      <c r="D24" s="127">
        <v>0</v>
      </c>
      <c r="E24" s="127">
        <v>0</v>
      </c>
      <c r="F24" s="127">
        <v>0</v>
      </c>
      <c r="G24" s="127">
        <v>4355</v>
      </c>
      <c r="H24" s="133">
        <f t="shared" si="0"/>
        <v>4355</v>
      </c>
    </row>
    <row r="25" spans="1:8">
      <c r="A25" s="54">
        <f>IF(H25=H24,"=",COUNTA($A$2:A24)+1)</f>
        <v>24</v>
      </c>
      <c r="B25" s="90" t="s">
        <v>653</v>
      </c>
      <c r="C25" s="91" t="s">
        <v>5</v>
      </c>
      <c r="D25" s="127">
        <v>0</v>
      </c>
      <c r="E25" s="127">
        <v>0</v>
      </c>
      <c r="F25" s="127">
        <v>0</v>
      </c>
      <c r="G25" s="127">
        <v>4177.5</v>
      </c>
      <c r="H25" s="133">
        <f t="shared" si="0"/>
        <v>4177.5</v>
      </c>
    </row>
    <row r="26" spans="1:8">
      <c r="A26" s="54">
        <f>IF(H26=H25,"=",COUNTA($A$2:A25)+1)</f>
        <v>25</v>
      </c>
      <c r="B26" s="90" t="s">
        <v>680</v>
      </c>
      <c r="C26" s="91" t="s">
        <v>26</v>
      </c>
      <c r="D26" s="127">
        <v>0</v>
      </c>
      <c r="E26" s="127">
        <v>0</v>
      </c>
      <c r="F26" s="127">
        <v>0</v>
      </c>
      <c r="G26" s="127">
        <v>4165</v>
      </c>
      <c r="H26" s="133">
        <f t="shared" si="0"/>
        <v>4165</v>
      </c>
    </row>
    <row r="27" spans="1:8">
      <c r="A27" s="54">
        <f>IF(H27=H26,"=",COUNTA($A$2:A26)+1)</f>
        <v>26</v>
      </c>
      <c r="B27" s="90" t="s">
        <v>53</v>
      </c>
      <c r="C27" s="91" t="s">
        <v>54</v>
      </c>
      <c r="D27" s="127">
        <v>0</v>
      </c>
      <c r="E27" s="127">
        <v>0</v>
      </c>
      <c r="F27" s="127">
        <v>0</v>
      </c>
      <c r="G27" s="127">
        <v>4122.5</v>
      </c>
      <c r="H27" s="133">
        <f t="shared" si="0"/>
        <v>4122.5</v>
      </c>
    </row>
    <row r="28" spans="1:8">
      <c r="A28" s="54">
        <f>IF(H28=H27,"=",COUNTA($A$2:A27)+1)</f>
        <v>27</v>
      </c>
      <c r="B28" s="90" t="s">
        <v>684</v>
      </c>
      <c r="C28" s="91" t="s">
        <v>32</v>
      </c>
      <c r="D28" s="127">
        <v>0</v>
      </c>
      <c r="E28" s="127">
        <v>763.75</v>
      </c>
      <c r="F28" s="127">
        <v>0</v>
      </c>
      <c r="G28" s="127">
        <v>3312.5</v>
      </c>
      <c r="H28" s="133">
        <f t="shared" si="0"/>
        <v>4076.25</v>
      </c>
    </row>
    <row r="29" spans="1:8">
      <c r="A29" s="54">
        <f>IF(H29=H28,"=",COUNTA($A$2:A28)+1)</f>
        <v>28</v>
      </c>
      <c r="B29" s="90" t="s">
        <v>199</v>
      </c>
      <c r="C29" s="91" t="s">
        <v>26</v>
      </c>
      <c r="D29" s="127">
        <v>0</v>
      </c>
      <c r="E29" s="127">
        <v>0</v>
      </c>
      <c r="F29" s="127">
        <v>0</v>
      </c>
      <c r="G29" s="127">
        <v>3921.25</v>
      </c>
      <c r="H29" s="133">
        <f t="shared" si="0"/>
        <v>3921.25</v>
      </c>
    </row>
    <row r="30" spans="1:8">
      <c r="A30" s="54">
        <f>IF(H30=H29,"=",COUNTA($A$2:A29)+1)</f>
        <v>29</v>
      </c>
      <c r="B30" s="90" t="s">
        <v>709</v>
      </c>
      <c r="C30" s="91" t="s">
        <v>214</v>
      </c>
      <c r="D30" s="127">
        <v>0</v>
      </c>
      <c r="E30" s="127">
        <v>0</v>
      </c>
      <c r="F30" s="127">
        <v>0</v>
      </c>
      <c r="G30" s="127">
        <v>3900</v>
      </c>
      <c r="H30" s="133">
        <f t="shared" si="0"/>
        <v>3900</v>
      </c>
    </row>
    <row r="31" spans="1:8">
      <c r="A31" s="54">
        <f>IF(H31=H30,"=",COUNTA($A$2:A30)+1)</f>
        <v>30</v>
      </c>
      <c r="B31" s="90" t="s">
        <v>655</v>
      </c>
      <c r="C31" s="91" t="s">
        <v>32</v>
      </c>
      <c r="D31" s="127">
        <v>0</v>
      </c>
      <c r="E31" s="127">
        <v>0</v>
      </c>
      <c r="F31" s="127">
        <v>0</v>
      </c>
      <c r="G31" s="127">
        <v>3855</v>
      </c>
      <c r="H31" s="133">
        <f t="shared" si="0"/>
        <v>3855</v>
      </c>
    </row>
    <row r="32" spans="1:8">
      <c r="A32" s="54" t="str">
        <f>IF(H32=H31,"=",COUNTA($A$2:A31)+1)</f>
        <v>=</v>
      </c>
      <c r="B32" s="90" t="s">
        <v>320</v>
      </c>
      <c r="C32" s="91" t="s">
        <v>35</v>
      </c>
      <c r="D32" s="127">
        <v>0</v>
      </c>
      <c r="E32" s="127">
        <v>0</v>
      </c>
      <c r="F32" s="127">
        <v>0</v>
      </c>
      <c r="G32" s="127">
        <v>3855</v>
      </c>
      <c r="H32" s="133">
        <f t="shared" si="0"/>
        <v>3855</v>
      </c>
    </row>
    <row r="33" spans="1:8">
      <c r="A33" s="54">
        <f>IF(H33=H32,"=",COUNTA($A$2:A32)+1)</f>
        <v>32</v>
      </c>
      <c r="B33" s="90" t="s">
        <v>771</v>
      </c>
      <c r="C33" s="91" t="s">
        <v>5</v>
      </c>
      <c r="D33" s="127">
        <v>0</v>
      </c>
      <c r="E33" s="127">
        <v>0</v>
      </c>
      <c r="F33" s="127">
        <v>0</v>
      </c>
      <c r="G33" s="127">
        <v>3830</v>
      </c>
      <c r="H33" s="133">
        <f t="shared" si="0"/>
        <v>3830</v>
      </c>
    </row>
    <row r="34" spans="1:8">
      <c r="A34" s="54">
        <f>IF(H34=H33,"=",COUNTA($A$2:A33)+1)</f>
        <v>33</v>
      </c>
      <c r="B34" s="90" t="s">
        <v>79</v>
      </c>
      <c r="C34" s="91" t="s">
        <v>63</v>
      </c>
      <c r="D34" s="127">
        <v>0</v>
      </c>
      <c r="E34" s="127">
        <v>0</v>
      </c>
      <c r="F34" s="127">
        <v>0</v>
      </c>
      <c r="G34" s="127">
        <v>3763.75</v>
      </c>
      <c r="H34" s="133">
        <f t="shared" si="0"/>
        <v>3763.75</v>
      </c>
    </row>
    <row r="35" spans="1:8">
      <c r="A35" s="54">
        <f>IF(H35=H34,"=",COUNTA($A$2:A34)+1)</f>
        <v>34</v>
      </c>
      <c r="B35" s="90" t="s">
        <v>25</v>
      </c>
      <c r="C35" s="91" t="s">
        <v>26</v>
      </c>
      <c r="D35" s="127">
        <v>0</v>
      </c>
      <c r="E35" s="127">
        <v>0</v>
      </c>
      <c r="F35" s="127">
        <v>0</v>
      </c>
      <c r="G35" s="127">
        <v>3702.5</v>
      </c>
      <c r="H35" s="133">
        <f t="shared" si="0"/>
        <v>3702.5</v>
      </c>
    </row>
    <row r="36" spans="1:8">
      <c r="A36" s="54">
        <f>IF(H36=H35,"=",COUNTA($A$2:A35)+1)</f>
        <v>35</v>
      </c>
      <c r="B36" s="90" t="s">
        <v>14</v>
      </c>
      <c r="C36" s="91" t="s">
        <v>15</v>
      </c>
      <c r="D36" s="127">
        <v>0</v>
      </c>
      <c r="E36" s="127">
        <v>0</v>
      </c>
      <c r="F36" s="127">
        <v>0</v>
      </c>
      <c r="G36" s="127">
        <v>3625</v>
      </c>
      <c r="H36" s="133">
        <f t="shared" si="0"/>
        <v>3625</v>
      </c>
    </row>
    <row r="37" spans="1:8">
      <c r="A37" s="54">
        <f>IF(H37=H36,"=",COUNTA($A$2:A36)+1)</f>
        <v>36</v>
      </c>
      <c r="B37" s="90" t="s">
        <v>18</v>
      </c>
      <c r="C37" s="91" t="s">
        <v>19</v>
      </c>
      <c r="D37" s="127">
        <v>0</v>
      </c>
      <c r="E37" s="127">
        <v>0</v>
      </c>
      <c r="F37" s="127">
        <v>0</v>
      </c>
      <c r="G37" s="127">
        <v>3597.5</v>
      </c>
      <c r="H37" s="133">
        <f t="shared" si="0"/>
        <v>3597.5</v>
      </c>
    </row>
    <row r="38" spans="1:8">
      <c r="A38" s="54">
        <f>IF(H38=H37,"=",COUNTA($A$2:A37)+1)</f>
        <v>37</v>
      </c>
      <c r="B38" s="90" t="s">
        <v>922</v>
      </c>
      <c r="C38" s="91" t="s">
        <v>88</v>
      </c>
      <c r="D38" s="127">
        <v>0</v>
      </c>
      <c r="E38" s="127">
        <v>0</v>
      </c>
      <c r="F38" s="127">
        <v>0</v>
      </c>
      <c r="G38" s="127">
        <v>3492.5</v>
      </c>
      <c r="H38" s="133">
        <f t="shared" si="0"/>
        <v>3492.5</v>
      </c>
    </row>
    <row r="39" spans="1:8">
      <c r="A39" s="54">
        <f>IF(H39=H38,"=",COUNTA($A$2:A38)+1)</f>
        <v>38</v>
      </c>
      <c r="B39" s="90" t="s">
        <v>682</v>
      </c>
      <c r="C39" s="91" t="s">
        <v>63</v>
      </c>
      <c r="D39" s="127">
        <v>0</v>
      </c>
      <c r="E39" s="127">
        <v>0</v>
      </c>
      <c r="F39" s="127">
        <v>0</v>
      </c>
      <c r="G39" s="127">
        <v>3470</v>
      </c>
      <c r="H39" s="133">
        <f t="shared" si="0"/>
        <v>3470</v>
      </c>
    </row>
    <row r="40" spans="1:8">
      <c r="A40" s="54">
        <f>IF(H40=H39,"=",COUNTA($A$2:A39)+1)</f>
        <v>39</v>
      </c>
      <c r="B40" s="90" t="s">
        <v>665</v>
      </c>
      <c r="C40" s="91" t="s">
        <v>32</v>
      </c>
      <c r="D40" s="127">
        <v>0</v>
      </c>
      <c r="E40" s="127">
        <v>0</v>
      </c>
      <c r="F40" s="127">
        <v>0</v>
      </c>
      <c r="G40" s="127">
        <v>3355</v>
      </c>
      <c r="H40" s="133">
        <f t="shared" si="0"/>
        <v>3355</v>
      </c>
    </row>
    <row r="41" spans="1:8">
      <c r="A41" s="54" t="str">
        <f>IF(H41=H40,"=",COUNTA($A$2:A40)+1)</f>
        <v>=</v>
      </c>
      <c r="B41" s="90" t="s">
        <v>670</v>
      </c>
      <c r="C41" s="91" t="s">
        <v>15</v>
      </c>
      <c r="D41" s="127">
        <v>0</v>
      </c>
      <c r="E41" s="127">
        <v>0</v>
      </c>
      <c r="F41" s="127">
        <v>0</v>
      </c>
      <c r="G41" s="127">
        <v>3355</v>
      </c>
      <c r="H41" s="133">
        <f t="shared" si="0"/>
        <v>3355</v>
      </c>
    </row>
    <row r="42" spans="1:8">
      <c r="A42" s="54">
        <f>IF(H42=H41,"=",COUNTA($A$2:A41)+1)</f>
        <v>41</v>
      </c>
      <c r="B42" s="90" t="s">
        <v>221</v>
      </c>
      <c r="C42" s="91" t="s">
        <v>32</v>
      </c>
      <c r="D42" s="127">
        <v>0</v>
      </c>
      <c r="E42" s="127">
        <v>0</v>
      </c>
      <c r="F42" s="127">
        <v>0</v>
      </c>
      <c r="G42" s="127">
        <v>3238.75</v>
      </c>
      <c r="H42" s="133">
        <f t="shared" si="0"/>
        <v>3238.75</v>
      </c>
    </row>
    <row r="43" spans="1:8">
      <c r="A43" s="54">
        <f>IF(H43=H42,"=",COUNTA($A$2:A42)+1)</f>
        <v>42</v>
      </c>
      <c r="B43" s="90" t="s">
        <v>1117</v>
      </c>
      <c r="C43" s="91" t="s">
        <v>226</v>
      </c>
      <c r="D43" s="127">
        <v>0</v>
      </c>
      <c r="E43" s="127">
        <v>1793.75</v>
      </c>
      <c r="F43" s="127">
        <v>0</v>
      </c>
      <c r="G43" s="127">
        <v>1432.5</v>
      </c>
      <c r="H43" s="133">
        <f t="shared" si="0"/>
        <v>3226.25</v>
      </c>
    </row>
    <row r="44" spans="1:8">
      <c r="A44" s="54">
        <f>IF(H44=H43,"=",COUNTA($A$2:A43)+1)</f>
        <v>43</v>
      </c>
      <c r="B44" s="90" t="s">
        <v>328</v>
      </c>
      <c r="C44" s="91" t="s">
        <v>15</v>
      </c>
      <c r="D44" s="127">
        <v>0</v>
      </c>
      <c r="E44" s="127">
        <v>0</v>
      </c>
      <c r="F44" s="127">
        <v>0</v>
      </c>
      <c r="G44" s="127">
        <v>3217.5</v>
      </c>
      <c r="H44" s="133">
        <f t="shared" si="0"/>
        <v>3217.5</v>
      </c>
    </row>
    <row r="45" spans="1:8">
      <c r="A45" s="54">
        <f>IF(H45=H44,"=",COUNTA($A$2:A44)+1)</f>
        <v>44</v>
      </c>
      <c r="B45" s="90" t="s">
        <v>326</v>
      </c>
      <c r="C45" s="91" t="s">
        <v>26</v>
      </c>
      <c r="D45" s="127">
        <v>0</v>
      </c>
      <c r="E45" s="127">
        <v>0</v>
      </c>
      <c r="F45" s="127">
        <v>0</v>
      </c>
      <c r="G45" s="127">
        <v>3172.5</v>
      </c>
      <c r="H45" s="133">
        <f t="shared" si="0"/>
        <v>3172.5</v>
      </c>
    </row>
    <row r="46" spans="1:8">
      <c r="A46" s="54">
        <f>IF(H46=H45,"=",COUNTA($A$2:A45)+1)</f>
        <v>45</v>
      </c>
      <c r="B46" s="90" t="s">
        <v>337</v>
      </c>
      <c r="C46" s="91" t="s">
        <v>45</v>
      </c>
      <c r="D46" s="127">
        <v>0</v>
      </c>
      <c r="E46" s="127">
        <v>0</v>
      </c>
      <c r="F46" s="127">
        <v>0</v>
      </c>
      <c r="G46" s="127">
        <v>3142.5</v>
      </c>
      <c r="H46" s="133">
        <f t="shared" si="0"/>
        <v>3142.5</v>
      </c>
    </row>
    <row r="47" spans="1:8">
      <c r="A47" s="54">
        <f>IF(H47=H46,"=",COUNTA($A$2:A46)+1)</f>
        <v>46</v>
      </c>
      <c r="B47" s="90" t="s">
        <v>228</v>
      </c>
      <c r="C47" s="91" t="s">
        <v>88</v>
      </c>
      <c r="D47" s="127">
        <v>0</v>
      </c>
      <c r="E47" s="127">
        <v>0</v>
      </c>
      <c r="F47" s="127">
        <v>0</v>
      </c>
      <c r="G47" s="127">
        <v>3080</v>
      </c>
      <c r="H47" s="133">
        <f t="shared" si="0"/>
        <v>3080</v>
      </c>
    </row>
    <row r="48" spans="1:8">
      <c r="A48" s="54">
        <f>IF(H48=H47,"=",COUNTA($A$2:A47)+1)</f>
        <v>47</v>
      </c>
      <c r="B48" s="90" t="s">
        <v>920</v>
      </c>
      <c r="C48" s="91" t="s">
        <v>35</v>
      </c>
      <c r="D48" s="127">
        <v>0</v>
      </c>
      <c r="E48" s="127">
        <v>0</v>
      </c>
      <c r="F48" s="127">
        <v>0</v>
      </c>
      <c r="G48" s="127">
        <v>2832.5</v>
      </c>
      <c r="H48" s="133">
        <f t="shared" si="0"/>
        <v>2832.5</v>
      </c>
    </row>
    <row r="49" spans="1:8">
      <c r="A49" s="54">
        <f>IF(H49=H48,"=",COUNTA($A$2:A48)+1)</f>
        <v>48</v>
      </c>
      <c r="B49" s="90" t="s">
        <v>84</v>
      </c>
      <c r="C49" s="91" t="s">
        <v>35</v>
      </c>
      <c r="D49" s="127">
        <v>0</v>
      </c>
      <c r="E49" s="127">
        <v>1050</v>
      </c>
      <c r="F49" s="127">
        <v>0</v>
      </c>
      <c r="G49" s="127">
        <v>1652.5</v>
      </c>
      <c r="H49" s="133">
        <f t="shared" si="0"/>
        <v>2702.5</v>
      </c>
    </row>
    <row r="50" spans="1:8">
      <c r="A50" s="54">
        <f>IF(H50=H49,"=",COUNTA($A$2:A49)+1)</f>
        <v>49</v>
      </c>
      <c r="B50" s="90" t="s">
        <v>80</v>
      </c>
      <c r="C50" s="91" t="s">
        <v>5</v>
      </c>
      <c r="D50" s="127">
        <v>0</v>
      </c>
      <c r="E50" s="127">
        <v>0</v>
      </c>
      <c r="F50" s="127">
        <v>0</v>
      </c>
      <c r="G50" s="127">
        <v>2618.75</v>
      </c>
      <c r="H50" s="133">
        <f t="shared" si="0"/>
        <v>2618.75</v>
      </c>
    </row>
    <row r="51" spans="1:8">
      <c r="A51" s="54">
        <f>IF(H51=H50,"=",COUNTA($A$2:A50)+1)</f>
        <v>50</v>
      </c>
      <c r="B51" s="90" t="s">
        <v>1378</v>
      </c>
      <c r="C51" s="91" t="s">
        <v>21</v>
      </c>
      <c r="D51" s="127">
        <v>0</v>
      </c>
      <c r="E51" s="127">
        <v>2100</v>
      </c>
      <c r="F51" s="127">
        <v>0</v>
      </c>
      <c r="G51" s="127">
        <v>475</v>
      </c>
      <c r="H51" s="133">
        <f t="shared" si="0"/>
        <v>2575</v>
      </c>
    </row>
    <row r="52" spans="1:8">
      <c r="A52" s="54">
        <f>IF(H52=H51,"=",COUNTA($A$2:A51)+1)</f>
        <v>51</v>
      </c>
      <c r="B52" s="90" t="s">
        <v>704</v>
      </c>
      <c r="C52" s="91" t="s">
        <v>74</v>
      </c>
      <c r="D52" s="127">
        <v>0</v>
      </c>
      <c r="E52" s="127">
        <v>922.5</v>
      </c>
      <c r="F52" s="127">
        <v>0</v>
      </c>
      <c r="G52" s="127">
        <v>1627.5</v>
      </c>
      <c r="H52" s="133">
        <f t="shared" si="0"/>
        <v>2550</v>
      </c>
    </row>
    <row r="53" spans="1:8">
      <c r="A53" s="54">
        <f>IF(H53=H52,"=",COUNTA($A$2:A52)+1)</f>
        <v>52</v>
      </c>
      <c r="B53" s="90" t="s">
        <v>769</v>
      </c>
      <c r="C53" s="91" t="s">
        <v>214</v>
      </c>
      <c r="D53" s="127">
        <v>0</v>
      </c>
      <c r="E53" s="127">
        <v>0</v>
      </c>
      <c r="F53" s="127">
        <v>0</v>
      </c>
      <c r="G53" s="127">
        <v>2545</v>
      </c>
      <c r="H53" s="133">
        <f t="shared" si="0"/>
        <v>2545</v>
      </c>
    </row>
    <row r="54" spans="1:8">
      <c r="A54" s="54">
        <f>IF(H54=H53,"=",COUNTA($A$2:A53)+1)</f>
        <v>53</v>
      </c>
      <c r="B54" s="90" t="s">
        <v>185</v>
      </c>
      <c r="C54" s="91" t="s">
        <v>186</v>
      </c>
      <c r="D54" s="127">
        <v>0</v>
      </c>
      <c r="E54" s="127">
        <v>1305</v>
      </c>
      <c r="F54" s="127">
        <v>0</v>
      </c>
      <c r="G54" s="127">
        <v>1198.75</v>
      </c>
      <c r="H54" s="133">
        <f t="shared" si="0"/>
        <v>2503.75</v>
      </c>
    </row>
    <row r="55" spans="1:8">
      <c r="A55" s="54">
        <f>IF(H55=H54,"=",COUNTA($A$2:A54)+1)</f>
        <v>54</v>
      </c>
      <c r="B55" s="90" t="s">
        <v>956</v>
      </c>
      <c r="C55" s="91" t="s">
        <v>265</v>
      </c>
      <c r="D55" s="127">
        <v>0</v>
      </c>
      <c r="E55" s="127">
        <v>1942.5</v>
      </c>
      <c r="F55" s="127">
        <v>0</v>
      </c>
      <c r="G55" s="127">
        <v>553.75</v>
      </c>
      <c r="H55" s="133">
        <f t="shared" si="0"/>
        <v>2496.25</v>
      </c>
    </row>
    <row r="56" spans="1:8">
      <c r="A56" s="54">
        <f>IF(H56=H55,"=",COUNTA($A$2:A55)+1)</f>
        <v>55</v>
      </c>
      <c r="B56" s="90" t="s">
        <v>194</v>
      </c>
      <c r="C56" s="91" t="s">
        <v>35</v>
      </c>
      <c r="D56" s="127">
        <v>0</v>
      </c>
      <c r="E56" s="127">
        <v>0</v>
      </c>
      <c r="F56" s="127">
        <v>0</v>
      </c>
      <c r="G56" s="127">
        <v>2282.5</v>
      </c>
      <c r="H56" s="133">
        <f t="shared" si="0"/>
        <v>2282.5</v>
      </c>
    </row>
    <row r="57" spans="1:8">
      <c r="A57" s="54">
        <f>IF(H57=H56,"=",COUNTA($A$2:A56)+1)</f>
        <v>56</v>
      </c>
      <c r="B57" s="90" t="s">
        <v>329</v>
      </c>
      <c r="C57" s="91" t="s">
        <v>35</v>
      </c>
      <c r="D57" s="127">
        <v>0</v>
      </c>
      <c r="E57" s="127">
        <v>745</v>
      </c>
      <c r="F57" s="127">
        <v>0</v>
      </c>
      <c r="G57" s="127">
        <v>1502.5</v>
      </c>
      <c r="H57" s="133">
        <f t="shared" si="0"/>
        <v>2247.5</v>
      </c>
    </row>
    <row r="58" spans="1:8">
      <c r="A58" s="54">
        <f>IF(H58=H57,"=",COUNTA($A$2:A57)+1)</f>
        <v>57</v>
      </c>
      <c r="B58" s="90" t="s">
        <v>198</v>
      </c>
      <c r="C58" s="91" t="s">
        <v>26</v>
      </c>
      <c r="D58" s="127">
        <v>0</v>
      </c>
      <c r="E58" s="127">
        <v>640</v>
      </c>
      <c r="F58" s="127">
        <v>0</v>
      </c>
      <c r="G58" s="127">
        <v>1581.25</v>
      </c>
      <c r="H58" s="133">
        <f t="shared" si="0"/>
        <v>2221.25</v>
      </c>
    </row>
    <row r="59" spans="1:8">
      <c r="A59" s="54">
        <f>IF(H59=H58,"=",COUNTA($A$2:A58)+1)</f>
        <v>58</v>
      </c>
      <c r="B59" s="90" t="s">
        <v>424</v>
      </c>
      <c r="C59" s="91" t="s">
        <v>5</v>
      </c>
      <c r="D59" s="127">
        <v>0</v>
      </c>
      <c r="E59" s="127">
        <v>0</v>
      </c>
      <c r="F59" s="127">
        <v>0</v>
      </c>
      <c r="G59" s="127">
        <v>2213.75</v>
      </c>
      <c r="H59" s="133">
        <f t="shared" si="0"/>
        <v>2213.75</v>
      </c>
    </row>
    <row r="60" spans="1:8">
      <c r="A60" s="54">
        <f>IF(H60=H59,"=",COUNTA($A$2:A59)+1)</f>
        <v>59</v>
      </c>
      <c r="B60" s="90" t="s">
        <v>190</v>
      </c>
      <c r="C60" s="91" t="s">
        <v>19</v>
      </c>
      <c r="D60" s="127">
        <v>0</v>
      </c>
      <c r="E60" s="127">
        <v>832.5</v>
      </c>
      <c r="F60" s="127">
        <v>0</v>
      </c>
      <c r="G60" s="127">
        <v>1358.75</v>
      </c>
      <c r="H60" s="133">
        <f t="shared" si="0"/>
        <v>2191.25</v>
      </c>
    </row>
    <row r="61" spans="1:8">
      <c r="A61" s="54">
        <f>IF(H61=H60,"=",COUNTA($A$2:A60)+1)</f>
        <v>60</v>
      </c>
      <c r="B61" s="90" t="s">
        <v>770</v>
      </c>
      <c r="C61" s="91" t="s">
        <v>19</v>
      </c>
      <c r="D61" s="127">
        <v>0</v>
      </c>
      <c r="E61" s="127">
        <v>0</v>
      </c>
      <c r="F61" s="127">
        <v>0</v>
      </c>
      <c r="G61" s="127">
        <v>2126.25</v>
      </c>
      <c r="H61" s="133">
        <f t="shared" si="0"/>
        <v>2126.25</v>
      </c>
    </row>
    <row r="62" spans="1:8">
      <c r="A62" s="54">
        <f>IF(H62=H61,"=",COUNTA($A$2:A61)+1)</f>
        <v>61</v>
      </c>
      <c r="B62" s="90" t="s">
        <v>1072</v>
      </c>
      <c r="C62" s="91" t="s">
        <v>26</v>
      </c>
      <c r="D62" s="127">
        <v>0</v>
      </c>
      <c r="E62" s="127">
        <v>0</v>
      </c>
      <c r="F62" s="127">
        <v>0</v>
      </c>
      <c r="G62" s="127">
        <v>2103.75</v>
      </c>
      <c r="H62" s="133">
        <f t="shared" si="0"/>
        <v>2103.75</v>
      </c>
    </row>
    <row r="63" spans="1:8">
      <c r="A63" s="54">
        <f>IF(H63=H62,"=",COUNTA($A$2:A62)+1)</f>
        <v>62</v>
      </c>
      <c r="B63" s="90" t="s">
        <v>893</v>
      </c>
      <c r="C63" s="91" t="s">
        <v>15</v>
      </c>
      <c r="D63" s="127">
        <v>0</v>
      </c>
      <c r="E63" s="127">
        <v>0</v>
      </c>
      <c r="F63" s="127">
        <v>0</v>
      </c>
      <c r="G63" s="127">
        <v>2067.5</v>
      </c>
      <c r="H63" s="133">
        <f t="shared" si="0"/>
        <v>2067.5</v>
      </c>
    </row>
    <row r="64" spans="1:8">
      <c r="A64" s="54">
        <f>IF(H64=H63,"=",COUNTA($A$2:A63)+1)</f>
        <v>63</v>
      </c>
      <c r="B64" s="90" t="s">
        <v>33</v>
      </c>
      <c r="C64" s="91" t="s">
        <v>19</v>
      </c>
      <c r="D64" s="127">
        <v>0</v>
      </c>
      <c r="E64" s="127">
        <v>0</v>
      </c>
      <c r="F64" s="127">
        <v>0</v>
      </c>
      <c r="G64" s="127">
        <v>2045</v>
      </c>
      <c r="H64" s="133">
        <f t="shared" si="0"/>
        <v>2045</v>
      </c>
    </row>
    <row r="65" spans="1:8">
      <c r="A65" s="54">
        <f>IF(H65=H64,"=",COUNTA($A$2:A64)+1)</f>
        <v>64</v>
      </c>
      <c r="B65" s="90" t="s">
        <v>1103</v>
      </c>
      <c r="C65" s="91" t="s">
        <v>88</v>
      </c>
      <c r="D65" s="127">
        <v>0</v>
      </c>
      <c r="E65" s="127">
        <v>0</v>
      </c>
      <c r="F65" s="127">
        <v>0</v>
      </c>
      <c r="G65" s="127">
        <v>1966.25</v>
      </c>
      <c r="H65" s="133">
        <f t="shared" si="0"/>
        <v>1966.25</v>
      </c>
    </row>
    <row r="66" spans="1:8">
      <c r="A66" s="54">
        <f>IF(H66=H65,"=",COUNTA($A$2:A65)+1)</f>
        <v>65</v>
      </c>
      <c r="B66" s="90" t="s">
        <v>67</v>
      </c>
      <c r="C66" s="91" t="s">
        <v>63</v>
      </c>
      <c r="D66" s="127">
        <v>0</v>
      </c>
      <c r="E66" s="127">
        <v>0</v>
      </c>
      <c r="F66" s="127">
        <v>0</v>
      </c>
      <c r="G66" s="127">
        <v>1875</v>
      </c>
      <c r="H66" s="133">
        <f t="shared" ref="H66:H129" si="1">SUM(D66:G66)</f>
        <v>1875</v>
      </c>
    </row>
    <row r="67" spans="1:8">
      <c r="A67" s="54">
        <f>IF(H67=H66,"=",COUNTA($A$2:A66)+1)</f>
        <v>66</v>
      </c>
      <c r="B67" s="90" t="s">
        <v>1071</v>
      </c>
      <c r="C67" s="91" t="s">
        <v>88</v>
      </c>
      <c r="D67" s="127">
        <v>0</v>
      </c>
      <c r="E67" s="127">
        <v>0</v>
      </c>
      <c r="F67" s="127">
        <v>0</v>
      </c>
      <c r="G67" s="127">
        <v>1858.75</v>
      </c>
      <c r="H67" s="133">
        <f t="shared" si="1"/>
        <v>1858.75</v>
      </c>
    </row>
    <row r="68" spans="1:8">
      <c r="A68" s="54">
        <f>IF(H68=H67,"=",COUNTA($A$2:A67)+1)</f>
        <v>67</v>
      </c>
      <c r="B68" s="90" t="s">
        <v>695</v>
      </c>
      <c r="C68" s="91" t="s">
        <v>63</v>
      </c>
      <c r="D68" s="127">
        <v>0</v>
      </c>
      <c r="E68" s="127">
        <v>0</v>
      </c>
      <c r="F68" s="127">
        <v>0</v>
      </c>
      <c r="G68" s="127">
        <v>1812.5</v>
      </c>
      <c r="H68" s="133">
        <f t="shared" si="1"/>
        <v>1812.5</v>
      </c>
    </row>
    <row r="69" spans="1:8">
      <c r="A69" s="54">
        <f>IF(H69=H68,"=",COUNTA($A$2:A68)+1)</f>
        <v>68</v>
      </c>
      <c r="B69" s="90" t="s">
        <v>85</v>
      </c>
      <c r="C69" s="91" t="s">
        <v>86</v>
      </c>
      <c r="D69" s="127">
        <v>0</v>
      </c>
      <c r="E69" s="127">
        <v>0</v>
      </c>
      <c r="F69" s="127">
        <v>0</v>
      </c>
      <c r="G69" s="127">
        <v>1807.5</v>
      </c>
      <c r="H69" s="133">
        <f t="shared" si="1"/>
        <v>1807.5</v>
      </c>
    </row>
    <row r="70" spans="1:8">
      <c r="A70" s="54">
        <f>IF(H70=H69,"=",COUNTA($A$2:A69)+1)</f>
        <v>69</v>
      </c>
      <c r="B70" s="90" t="s">
        <v>218</v>
      </c>
      <c r="C70" s="91" t="s">
        <v>15</v>
      </c>
      <c r="D70" s="127">
        <v>0</v>
      </c>
      <c r="E70" s="127">
        <v>0</v>
      </c>
      <c r="F70" s="127">
        <v>0</v>
      </c>
      <c r="G70" s="127">
        <v>1763.75</v>
      </c>
      <c r="H70" s="133">
        <f t="shared" si="1"/>
        <v>1763.75</v>
      </c>
    </row>
    <row r="71" spans="1:8">
      <c r="A71" s="54">
        <f>IF(H71=H70,"=",COUNTA($A$2:A70)+1)</f>
        <v>70</v>
      </c>
      <c r="B71" s="90" t="s">
        <v>700</v>
      </c>
      <c r="C71" s="91" t="s">
        <v>63</v>
      </c>
      <c r="D71" s="127">
        <v>0</v>
      </c>
      <c r="E71" s="127">
        <v>0</v>
      </c>
      <c r="F71" s="127">
        <v>0</v>
      </c>
      <c r="G71" s="127">
        <v>1748.75</v>
      </c>
      <c r="H71" s="133">
        <f t="shared" si="1"/>
        <v>1748.75</v>
      </c>
    </row>
    <row r="72" spans="1:8">
      <c r="A72" s="54">
        <f>IF(H72=H71,"=",COUNTA($A$2:A71)+1)</f>
        <v>71</v>
      </c>
      <c r="B72" s="90" t="s">
        <v>930</v>
      </c>
      <c r="C72" s="91" t="s">
        <v>19</v>
      </c>
      <c r="D72" s="127">
        <v>0</v>
      </c>
      <c r="E72" s="127">
        <v>0</v>
      </c>
      <c r="F72" s="127">
        <v>0</v>
      </c>
      <c r="G72" s="127">
        <v>1738.75</v>
      </c>
      <c r="H72" s="133">
        <f t="shared" si="1"/>
        <v>1738.75</v>
      </c>
    </row>
    <row r="73" spans="1:8">
      <c r="A73" s="54">
        <f>IF(H73=H72,"=",COUNTA($A$2:A72)+1)</f>
        <v>72</v>
      </c>
      <c r="B73" s="90" t="s">
        <v>894</v>
      </c>
      <c r="C73" s="91" t="s">
        <v>265</v>
      </c>
      <c r="D73" s="127">
        <v>0</v>
      </c>
      <c r="E73" s="127">
        <v>0</v>
      </c>
      <c r="F73" s="127">
        <v>0</v>
      </c>
      <c r="G73" s="127">
        <v>1737.5</v>
      </c>
      <c r="H73" s="133">
        <f t="shared" si="1"/>
        <v>1737.5</v>
      </c>
    </row>
    <row r="74" spans="1:8">
      <c r="A74" s="54">
        <f>IF(H74=H73,"=",COUNTA($A$2:A73)+1)</f>
        <v>73</v>
      </c>
      <c r="B74" s="90" t="s">
        <v>1297</v>
      </c>
      <c r="C74" s="91" t="s">
        <v>35</v>
      </c>
      <c r="D74" s="127">
        <v>0</v>
      </c>
      <c r="E74" s="127">
        <v>0</v>
      </c>
      <c r="F74" s="127">
        <v>0</v>
      </c>
      <c r="G74" s="127">
        <v>1706.25</v>
      </c>
      <c r="H74" s="133">
        <f t="shared" si="1"/>
        <v>1706.25</v>
      </c>
    </row>
    <row r="75" spans="1:8">
      <c r="A75" s="54">
        <f>IF(H75=H74,"=",COUNTA($A$2:A74)+1)</f>
        <v>74</v>
      </c>
      <c r="B75" s="90" t="s">
        <v>740</v>
      </c>
      <c r="C75" s="91" t="s">
        <v>45</v>
      </c>
      <c r="D75" s="127">
        <v>0</v>
      </c>
      <c r="E75" s="127">
        <v>968.75</v>
      </c>
      <c r="F75" s="127">
        <v>0</v>
      </c>
      <c r="G75" s="127">
        <v>730</v>
      </c>
      <c r="H75" s="133">
        <f t="shared" si="1"/>
        <v>1698.75</v>
      </c>
    </row>
    <row r="76" spans="1:8">
      <c r="A76" s="54">
        <f>IF(H76=H75,"=",COUNTA($A$2:A75)+1)</f>
        <v>75</v>
      </c>
      <c r="B76" s="90" t="s">
        <v>176</v>
      </c>
      <c r="C76" s="91" t="s">
        <v>177</v>
      </c>
      <c r="D76" s="127">
        <v>0</v>
      </c>
      <c r="E76" s="127">
        <v>833.75</v>
      </c>
      <c r="F76" s="127">
        <v>0</v>
      </c>
      <c r="G76" s="127">
        <v>855</v>
      </c>
      <c r="H76" s="133">
        <f t="shared" si="1"/>
        <v>1688.75</v>
      </c>
    </row>
    <row r="77" spans="1:8">
      <c r="A77" s="54">
        <f>IF(H77=H76,"=",COUNTA($A$2:A76)+1)</f>
        <v>76</v>
      </c>
      <c r="B77" s="90" t="s">
        <v>89</v>
      </c>
      <c r="C77" s="91" t="s">
        <v>32</v>
      </c>
      <c r="D77" s="127">
        <v>0</v>
      </c>
      <c r="E77" s="127">
        <v>0</v>
      </c>
      <c r="F77" s="127">
        <v>0</v>
      </c>
      <c r="G77" s="127">
        <v>1678.75</v>
      </c>
      <c r="H77" s="133">
        <f t="shared" si="1"/>
        <v>1678.75</v>
      </c>
    </row>
    <row r="78" spans="1:8">
      <c r="A78" s="54">
        <f>IF(H78=H77,"=",COUNTA($A$2:A77)+1)</f>
        <v>77</v>
      </c>
      <c r="B78" s="90" t="s">
        <v>654</v>
      </c>
      <c r="C78" s="91" t="s">
        <v>32</v>
      </c>
      <c r="D78" s="127">
        <v>0</v>
      </c>
      <c r="E78" s="127">
        <v>0</v>
      </c>
      <c r="F78" s="127">
        <v>0</v>
      </c>
      <c r="G78" s="127">
        <v>1675</v>
      </c>
      <c r="H78" s="133">
        <f t="shared" si="1"/>
        <v>1675</v>
      </c>
    </row>
    <row r="79" spans="1:8">
      <c r="A79" s="54">
        <f>IF(H79=H78,"=",COUNTA($A$2:A78)+1)</f>
        <v>78</v>
      </c>
      <c r="B79" s="90" t="s">
        <v>274</v>
      </c>
      <c r="C79" s="91" t="s">
        <v>5</v>
      </c>
      <c r="D79" s="127">
        <v>0</v>
      </c>
      <c r="E79" s="127">
        <v>0</v>
      </c>
      <c r="F79" s="127">
        <v>0</v>
      </c>
      <c r="G79" s="127">
        <v>1658.75</v>
      </c>
      <c r="H79" s="133">
        <f t="shared" si="1"/>
        <v>1658.75</v>
      </c>
    </row>
    <row r="80" spans="1:8">
      <c r="A80" s="54">
        <f>IF(H80=H79,"=",COUNTA($A$2:A79)+1)</f>
        <v>79</v>
      </c>
      <c r="B80" s="90" t="s">
        <v>921</v>
      </c>
      <c r="C80" s="91" t="s">
        <v>265</v>
      </c>
      <c r="D80" s="127">
        <v>0</v>
      </c>
      <c r="E80" s="127">
        <v>0</v>
      </c>
      <c r="F80" s="127">
        <v>0</v>
      </c>
      <c r="G80" s="127">
        <v>1648.75</v>
      </c>
      <c r="H80" s="133">
        <f t="shared" si="1"/>
        <v>1648.75</v>
      </c>
    </row>
    <row r="81" spans="1:8">
      <c r="A81" s="54">
        <f>IF(H81=H80,"=",COUNTA($A$2:A80)+1)</f>
        <v>80</v>
      </c>
      <c r="B81" s="90" t="s">
        <v>243</v>
      </c>
      <c r="C81" s="91" t="s">
        <v>15</v>
      </c>
      <c r="D81" s="127">
        <v>0</v>
      </c>
      <c r="E81" s="127">
        <v>0</v>
      </c>
      <c r="F81" s="127">
        <v>0</v>
      </c>
      <c r="G81" s="127">
        <v>1637.5</v>
      </c>
      <c r="H81" s="133">
        <f t="shared" si="1"/>
        <v>1637.5</v>
      </c>
    </row>
    <row r="82" spans="1:8">
      <c r="A82" s="54">
        <f>IF(H82=H81,"=",COUNTA($A$2:A81)+1)</f>
        <v>81</v>
      </c>
      <c r="B82" s="90" t="s">
        <v>281</v>
      </c>
      <c r="C82" s="91" t="s">
        <v>5</v>
      </c>
      <c r="D82" s="127">
        <v>0</v>
      </c>
      <c r="E82" s="127">
        <v>0</v>
      </c>
      <c r="F82" s="127">
        <v>0</v>
      </c>
      <c r="G82" s="127">
        <v>1608.75</v>
      </c>
      <c r="H82" s="133">
        <f t="shared" si="1"/>
        <v>1608.75</v>
      </c>
    </row>
    <row r="83" spans="1:8">
      <c r="A83" s="54">
        <f>IF(H83=H82,"=",COUNTA($A$2:A82)+1)</f>
        <v>82</v>
      </c>
      <c r="B83" s="90" t="s">
        <v>664</v>
      </c>
      <c r="C83" s="91" t="s">
        <v>657</v>
      </c>
      <c r="D83" s="127">
        <v>0</v>
      </c>
      <c r="E83" s="127">
        <v>0</v>
      </c>
      <c r="F83" s="127">
        <v>0</v>
      </c>
      <c r="G83" s="127">
        <v>1600</v>
      </c>
      <c r="H83" s="133">
        <f t="shared" si="1"/>
        <v>1600</v>
      </c>
    </row>
    <row r="84" spans="1:8">
      <c r="A84" s="54" t="str">
        <f>IF(H84=H83,"=",COUNTA($A$2:A83)+1)</f>
        <v>=</v>
      </c>
      <c r="B84" s="90" t="s">
        <v>661</v>
      </c>
      <c r="C84" s="91" t="s">
        <v>657</v>
      </c>
      <c r="D84" s="127">
        <v>0</v>
      </c>
      <c r="E84" s="127">
        <v>0</v>
      </c>
      <c r="F84" s="127">
        <v>0</v>
      </c>
      <c r="G84" s="127">
        <v>1600</v>
      </c>
      <c r="H84" s="133">
        <f t="shared" si="1"/>
        <v>1600</v>
      </c>
    </row>
    <row r="85" spans="1:8">
      <c r="A85" s="54" t="str">
        <f>IF(H85=H84,"=",COUNTA($A$2:A84)+1)</f>
        <v>=</v>
      </c>
      <c r="B85" s="90" t="s">
        <v>656</v>
      </c>
      <c r="C85" s="91" t="s">
        <v>657</v>
      </c>
      <c r="D85" s="127">
        <v>0</v>
      </c>
      <c r="E85" s="127">
        <v>0</v>
      </c>
      <c r="F85" s="127">
        <v>0</v>
      </c>
      <c r="G85" s="127">
        <v>1600</v>
      </c>
      <c r="H85" s="133">
        <f t="shared" si="1"/>
        <v>1600</v>
      </c>
    </row>
    <row r="86" spans="1:8">
      <c r="A86" s="54" t="str">
        <f>IF(H86=H85,"=",COUNTA($A$2:A85)+1)</f>
        <v>=</v>
      </c>
      <c r="B86" s="90" t="s">
        <v>662</v>
      </c>
      <c r="C86" s="91" t="s">
        <v>663</v>
      </c>
      <c r="D86" s="127">
        <v>0</v>
      </c>
      <c r="E86" s="127">
        <v>0</v>
      </c>
      <c r="F86" s="127">
        <v>0</v>
      </c>
      <c r="G86" s="127">
        <v>1600</v>
      </c>
      <c r="H86" s="133">
        <f t="shared" si="1"/>
        <v>1600</v>
      </c>
    </row>
    <row r="87" spans="1:8">
      <c r="A87" s="54" t="str">
        <f>IF(H87=H86,"=",COUNTA($A$2:A86)+1)</f>
        <v>=</v>
      </c>
      <c r="B87" s="90" t="s">
        <v>660</v>
      </c>
      <c r="C87" s="91" t="s">
        <v>659</v>
      </c>
      <c r="D87" s="127">
        <v>0</v>
      </c>
      <c r="E87" s="127">
        <v>0</v>
      </c>
      <c r="F87" s="127">
        <v>0</v>
      </c>
      <c r="G87" s="127">
        <v>1600</v>
      </c>
      <c r="H87" s="133">
        <f t="shared" si="1"/>
        <v>1600</v>
      </c>
    </row>
    <row r="88" spans="1:8">
      <c r="A88" s="54" t="str">
        <f>IF(H88=H87,"=",COUNTA($A$2:A87)+1)</f>
        <v>=</v>
      </c>
      <c r="B88" s="90" t="s">
        <v>658</v>
      </c>
      <c r="C88" s="91" t="s">
        <v>659</v>
      </c>
      <c r="D88" s="127">
        <v>0</v>
      </c>
      <c r="E88" s="127">
        <v>0</v>
      </c>
      <c r="F88" s="127">
        <v>0</v>
      </c>
      <c r="G88" s="127">
        <v>1600</v>
      </c>
      <c r="H88" s="133">
        <f t="shared" si="1"/>
        <v>1600</v>
      </c>
    </row>
    <row r="89" spans="1:8">
      <c r="A89" s="54">
        <f>IF(H89=H88,"=",COUNTA($A$2:A88)+1)</f>
        <v>88</v>
      </c>
      <c r="B89" s="90" t="s">
        <v>458</v>
      </c>
      <c r="C89" s="91" t="s">
        <v>26</v>
      </c>
      <c r="D89" s="127">
        <v>0</v>
      </c>
      <c r="E89" s="127">
        <v>0</v>
      </c>
      <c r="F89" s="127">
        <v>0</v>
      </c>
      <c r="G89" s="127">
        <v>1593.75</v>
      </c>
      <c r="H89" s="133">
        <f t="shared" si="1"/>
        <v>1593.75</v>
      </c>
    </row>
    <row r="90" spans="1:8">
      <c r="A90" s="54">
        <f>IF(H90=H89,"=",COUNTA($A$2:A89)+1)</f>
        <v>89</v>
      </c>
      <c r="B90" s="90" t="s">
        <v>319</v>
      </c>
      <c r="C90" s="91" t="s">
        <v>186</v>
      </c>
      <c r="D90" s="127">
        <v>0</v>
      </c>
      <c r="E90" s="127">
        <v>0</v>
      </c>
      <c r="F90" s="127">
        <v>0</v>
      </c>
      <c r="G90" s="127">
        <v>1587.5</v>
      </c>
      <c r="H90" s="133">
        <f t="shared" si="1"/>
        <v>1587.5</v>
      </c>
    </row>
    <row r="91" spans="1:8">
      <c r="A91" s="54">
        <f>IF(H91=H90,"=",COUNTA($A$2:A90)+1)</f>
        <v>90</v>
      </c>
      <c r="B91" s="90" t="s">
        <v>779</v>
      </c>
      <c r="C91" s="91" t="s">
        <v>9</v>
      </c>
      <c r="D91" s="127">
        <v>0</v>
      </c>
      <c r="E91" s="127">
        <v>0</v>
      </c>
      <c r="F91" s="127">
        <v>0</v>
      </c>
      <c r="G91" s="127">
        <v>1576.25</v>
      </c>
      <c r="H91" s="133">
        <f t="shared" si="1"/>
        <v>1576.25</v>
      </c>
    </row>
    <row r="92" spans="1:8">
      <c r="A92" s="54">
        <f>IF(H92=H91,"=",COUNTA($A$2:A91)+1)</f>
        <v>91</v>
      </c>
      <c r="B92" s="90" t="s">
        <v>1106</v>
      </c>
      <c r="C92" s="91" t="s">
        <v>47</v>
      </c>
      <c r="D92" s="127">
        <v>0</v>
      </c>
      <c r="E92" s="127">
        <v>0</v>
      </c>
      <c r="F92" s="127">
        <v>0</v>
      </c>
      <c r="G92" s="127">
        <v>1573.75</v>
      </c>
      <c r="H92" s="133">
        <f t="shared" si="1"/>
        <v>1573.75</v>
      </c>
    </row>
    <row r="93" spans="1:8">
      <c r="A93" s="54">
        <f>IF(H93=H92,"=",COUNTA($A$2:A92)+1)</f>
        <v>92</v>
      </c>
      <c r="B93" s="90" t="s">
        <v>341</v>
      </c>
      <c r="C93" s="91" t="s">
        <v>32</v>
      </c>
      <c r="D93" s="127">
        <v>0</v>
      </c>
      <c r="E93" s="127">
        <v>1268.75</v>
      </c>
      <c r="F93" s="127">
        <v>0</v>
      </c>
      <c r="G93" s="127">
        <v>282.5</v>
      </c>
      <c r="H93" s="133">
        <f t="shared" si="1"/>
        <v>1551.25</v>
      </c>
    </row>
    <row r="94" spans="1:8">
      <c r="A94" s="54">
        <f>IF(H94=H93,"=",COUNTA($A$2:A93)+1)</f>
        <v>93</v>
      </c>
      <c r="B94" s="90" t="s">
        <v>46</v>
      </c>
      <c r="C94" s="91" t="s">
        <v>47</v>
      </c>
      <c r="D94" s="127">
        <v>0</v>
      </c>
      <c r="E94" s="127">
        <v>0</v>
      </c>
      <c r="F94" s="127">
        <v>0</v>
      </c>
      <c r="G94" s="127">
        <v>1550</v>
      </c>
      <c r="H94" s="133">
        <f t="shared" si="1"/>
        <v>1550</v>
      </c>
    </row>
    <row r="95" spans="1:8">
      <c r="A95" s="54">
        <f>IF(H95=H94,"=",COUNTA($A$2:A94)+1)</f>
        <v>94</v>
      </c>
      <c r="B95" s="90" t="s">
        <v>43</v>
      </c>
      <c r="C95" s="91" t="s">
        <v>15</v>
      </c>
      <c r="D95" s="127">
        <v>0</v>
      </c>
      <c r="E95" s="127">
        <v>0</v>
      </c>
      <c r="F95" s="127">
        <v>0</v>
      </c>
      <c r="G95" s="127">
        <v>1545</v>
      </c>
      <c r="H95" s="133">
        <f t="shared" si="1"/>
        <v>1545</v>
      </c>
    </row>
    <row r="96" spans="1:8">
      <c r="A96" s="54">
        <f>IF(H96=H95,"=",COUNTA($A$2:A95)+1)</f>
        <v>95</v>
      </c>
      <c r="B96" s="90" t="s">
        <v>934</v>
      </c>
      <c r="C96" s="91" t="s">
        <v>32</v>
      </c>
      <c r="D96" s="127">
        <v>0</v>
      </c>
      <c r="E96" s="127">
        <v>0</v>
      </c>
      <c r="F96" s="127">
        <v>0</v>
      </c>
      <c r="G96" s="127">
        <v>1535</v>
      </c>
      <c r="H96" s="133">
        <f t="shared" si="1"/>
        <v>1535</v>
      </c>
    </row>
    <row r="97" spans="1:8">
      <c r="A97" s="54">
        <f>IF(H97=H96,"=",COUNTA($A$2:A96)+1)</f>
        <v>96</v>
      </c>
      <c r="B97" s="90" t="s">
        <v>666</v>
      </c>
      <c r="C97" s="91" t="s">
        <v>663</v>
      </c>
      <c r="D97" s="127">
        <v>0</v>
      </c>
      <c r="E97" s="127">
        <v>0</v>
      </c>
      <c r="F97" s="127">
        <v>0</v>
      </c>
      <c r="G97" s="127">
        <v>1520</v>
      </c>
      <c r="H97" s="133">
        <f t="shared" si="1"/>
        <v>1520</v>
      </c>
    </row>
    <row r="98" spans="1:8">
      <c r="A98" s="54" t="str">
        <f>IF(H98=H97,"=",COUNTA($A$2:A97)+1)</f>
        <v>=</v>
      </c>
      <c r="B98" s="90" t="s">
        <v>667</v>
      </c>
      <c r="C98" s="91" t="s">
        <v>663</v>
      </c>
      <c r="D98" s="127">
        <v>0</v>
      </c>
      <c r="E98" s="127">
        <v>0</v>
      </c>
      <c r="F98" s="127">
        <v>0</v>
      </c>
      <c r="G98" s="127">
        <v>1520</v>
      </c>
      <c r="H98" s="133">
        <f t="shared" si="1"/>
        <v>1520</v>
      </c>
    </row>
    <row r="99" spans="1:8">
      <c r="A99" s="54">
        <f>IF(H99=H98,"=",COUNTA($A$2:A98)+1)</f>
        <v>98</v>
      </c>
      <c r="B99" s="90" t="s">
        <v>1185</v>
      </c>
      <c r="C99" s="91" t="s">
        <v>35</v>
      </c>
      <c r="D99" s="127">
        <v>0</v>
      </c>
      <c r="E99" s="127">
        <v>0</v>
      </c>
      <c r="F99" s="127">
        <v>0</v>
      </c>
      <c r="G99" s="127">
        <v>1511.25</v>
      </c>
      <c r="H99" s="133">
        <f t="shared" si="1"/>
        <v>1511.25</v>
      </c>
    </row>
    <row r="100" spans="1:8">
      <c r="A100" s="54">
        <f>IF(H100=H99,"=",COUNTA($A$2:A99)+1)</f>
        <v>99</v>
      </c>
      <c r="B100" s="90" t="s">
        <v>668</v>
      </c>
      <c r="C100" s="91" t="s">
        <v>657</v>
      </c>
      <c r="D100" s="127">
        <v>0</v>
      </c>
      <c r="E100" s="127">
        <v>0</v>
      </c>
      <c r="F100" s="127">
        <v>0</v>
      </c>
      <c r="G100" s="127">
        <v>1500</v>
      </c>
      <c r="H100" s="133">
        <f t="shared" si="1"/>
        <v>1500</v>
      </c>
    </row>
    <row r="101" spans="1:8">
      <c r="A101" s="54">
        <f>IF(H101=H100,"=",COUNTA($A$2:A100)+1)</f>
        <v>100</v>
      </c>
      <c r="B101" s="90" t="s">
        <v>671</v>
      </c>
      <c r="C101" s="91" t="s">
        <v>663</v>
      </c>
      <c r="D101" s="127">
        <v>0</v>
      </c>
      <c r="E101" s="127">
        <v>0</v>
      </c>
      <c r="F101" s="127">
        <v>0</v>
      </c>
      <c r="G101" s="127">
        <v>1480</v>
      </c>
      <c r="H101" s="133">
        <f t="shared" si="1"/>
        <v>1480</v>
      </c>
    </row>
    <row r="102" spans="1:8">
      <c r="A102" s="54" t="str">
        <f>IF(H102=H101,"=",COUNTA($A$2:A101)+1)</f>
        <v>=</v>
      </c>
      <c r="B102" s="90" t="s">
        <v>669</v>
      </c>
      <c r="C102" s="91" t="s">
        <v>663</v>
      </c>
      <c r="D102" s="127">
        <v>0</v>
      </c>
      <c r="E102" s="127">
        <v>0</v>
      </c>
      <c r="F102" s="127">
        <v>0</v>
      </c>
      <c r="G102" s="127">
        <v>1480</v>
      </c>
      <c r="H102" s="133">
        <f t="shared" si="1"/>
        <v>1480</v>
      </c>
    </row>
    <row r="103" spans="1:8">
      <c r="A103" s="54">
        <f>IF(H103=H102,"=",COUNTA($A$2:A102)+1)</f>
        <v>102</v>
      </c>
      <c r="B103" s="90" t="s">
        <v>34</v>
      </c>
      <c r="C103" s="91" t="s">
        <v>35</v>
      </c>
      <c r="D103" s="127">
        <v>0</v>
      </c>
      <c r="E103" s="127">
        <v>0</v>
      </c>
      <c r="F103" s="127">
        <v>0</v>
      </c>
      <c r="G103" s="127">
        <v>1475</v>
      </c>
      <c r="H103" s="133">
        <f t="shared" si="1"/>
        <v>1475</v>
      </c>
    </row>
    <row r="104" spans="1:8">
      <c r="A104" s="54">
        <f>IF(H104=H103,"=",COUNTA($A$2:A103)+1)</f>
        <v>103</v>
      </c>
      <c r="B104" s="90" t="s">
        <v>708</v>
      </c>
      <c r="C104" s="91" t="s">
        <v>63</v>
      </c>
      <c r="D104" s="127">
        <v>0</v>
      </c>
      <c r="E104" s="127">
        <v>0</v>
      </c>
      <c r="F104" s="127">
        <v>0</v>
      </c>
      <c r="G104" s="127">
        <v>1471.25</v>
      </c>
      <c r="H104" s="133">
        <f t="shared" si="1"/>
        <v>1471.25</v>
      </c>
    </row>
    <row r="105" spans="1:8">
      <c r="A105" s="54">
        <f>IF(H105=H104,"=",COUNTA($A$2:A104)+1)</f>
        <v>104</v>
      </c>
      <c r="B105" s="90" t="s">
        <v>672</v>
      </c>
      <c r="C105" s="91" t="s">
        <v>322</v>
      </c>
      <c r="D105" s="127">
        <v>0</v>
      </c>
      <c r="E105" s="127">
        <v>0</v>
      </c>
      <c r="F105" s="127">
        <v>0</v>
      </c>
      <c r="G105" s="127">
        <v>1460</v>
      </c>
      <c r="H105" s="133">
        <f t="shared" si="1"/>
        <v>1460</v>
      </c>
    </row>
    <row r="106" spans="1:8">
      <c r="A106" s="54">
        <f>IF(H106=H105,"=",COUNTA($A$2:A105)+1)</f>
        <v>105</v>
      </c>
      <c r="B106" s="90" t="s">
        <v>932</v>
      </c>
      <c r="C106" s="91" t="s">
        <v>214</v>
      </c>
      <c r="D106" s="127">
        <v>0</v>
      </c>
      <c r="E106" s="127">
        <v>0</v>
      </c>
      <c r="F106" s="127">
        <v>0</v>
      </c>
      <c r="G106" s="127">
        <v>1456.25</v>
      </c>
      <c r="H106" s="133">
        <f t="shared" si="1"/>
        <v>1456.25</v>
      </c>
    </row>
    <row r="107" spans="1:8">
      <c r="A107" s="54">
        <f>IF(H107=H106,"=",COUNTA($A$2:A106)+1)</f>
        <v>106</v>
      </c>
      <c r="B107" s="90" t="s">
        <v>674</v>
      </c>
      <c r="C107" s="91" t="s">
        <v>657</v>
      </c>
      <c r="D107" s="127">
        <v>0</v>
      </c>
      <c r="E107" s="127">
        <v>0</v>
      </c>
      <c r="F107" s="127">
        <v>0</v>
      </c>
      <c r="G107" s="127">
        <v>1445</v>
      </c>
      <c r="H107" s="133">
        <f t="shared" si="1"/>
        <v>1445</v>
      </c>
    </row>
    <row r="108" spans="1:8">
      <c r="A108" s="54" t="str">
        <f>IF(H108=H107,"=",COUNTA($A$2:A107)+1)</f>
        <v>=</v>
      </c>
      <c r="B108" s="90" t="s">
        <v>675</v>
      </c>
      <c r="C108" s="91" t="s">
        <v>657</v>
      </c>
      <c r="D108" s="127">
        <v>0</v>
      </c>
      <c r="E108" s="127">
        <v>0</v>
      </c>
      <c r="F108" s="127">
        <v>0</v>
      </c>
      <c r="G108" s="127">
        <v>1445</v>
      </c>
      <c r="H108" s="133">
        <f t="shared" si="1"/>
        <v>1445</v>
      </c>
    </row>
    <row r="109" spans="1:8">
      <c r="A109" s="54" t="str">
        <f>IF(H109=H108,"=",COUNTA($A$2:A108)+1)</f>
        <v>=</v>
      </c>
      <c r="B109" s="90" t="s">
        <v>676</v>
      </c>
      <c r="C109" s="91" t="s">
        <v>663</v>
      </c>
      <c r="D109" s="127">
        <v>0</v>
      </c>
      <c r="E109" s="127">
        <v>0</v>
      </c>
      <c r="F109" s="127">
        <v>0</v>
      </c>
      <c r="G109" s="127">
        <v>1445</v>
      </c>
      <c r="H109" s="133">
        <f t="shared" si="1"/>
        <v>1445</v>
      </c>
    </row>
    <row r="110" spans="1:8">
      <c r="A110" s="54" t="str">
        <f>IF(H110=H109,"=",COUNTA($A$2:A109)+1)</f>
        <v>=</v>
      </c>
      <c r="B110" s="90" t="s">
        <v>673</v>
      </c>
      <c r="C110" s="91" t="s">
        <v>663</v>
      </c>
      <c r="D110" s="127">
        <v>0</v>
      </c>
      <c r="E110" s="127">
        <v>0</v>
      </c>
      <c r="F110" s="127">
        <v>0</v>
      </c>
      <c r="G110" s="127">
        <v>1445</v>
      </c>
      <c r="H110" s="133">
        <f t="shared" si="1"/>
        <v>1445</v>
      </c>
    </row>
    <row r="111" spans="1:8">
      <c r="A111" s="54">
        <f>IF(H111=H110,"=",COUNTA($A$2:A110)+1)</f>
        <v>110</v>
      </c>
      <c r="B111" s="90" t="s">
        <v>712</v>
      </c>
      <c r="C111" s="91" t="s">
        <v>550</v>
      </c>
      <c r="D111" s="127">
        <v>0</v>
      </c>
      <c r="E111" s="127">
        <v>0</v>
      </c>
      <c r="F111" s="127">
        <v>0</v>
      </c>
      <c r="G111" s="127">
        <v>1438.75</v>
      </c>
      <c r="H111" s="133">
        <f t="shared" si="1"/>
        <v>1438.75</v>
      </c>
    </row>
    <row r="112" spans="1:8">
      <c r="A112" s="54">
        <f>IF(H112=H111,"=",COUNTA($A$2:A111)+1)</f>
        <v>111</v>
      </c>
      <c r="B112" s="90" t="s">
        <v>208</v>
      </c>
      <c r="C112" s="91" t="s">
        <v>47</v>
      </c>
      <c r="D112" s="127">
        <v>0</v>
      </c>
      <c r="E112" s="127">
        <v>0</v>
      </c>
      <c r="F112" s="127">
        <v>0</v>
      </c>
      <c r="G112" s="127">
        <v>1436.25</v>
      </c>
      <c r="H112" s="133">
        <f t="shared" si="1"/>
        <v>1436.25</v>
      </c>
    </row>
    <row r="113" spans="1:8">
      <c r="A113" s="54">
        <f>IF(H113=H112,"=",COUNTA($A$2:A112)+1)</f>
        <v>112</v>
      </c>
      <c r="B113" s="90" t="s">
        <v>332</v>
      </c>
      <c r="C113" s="91" t="s">
        <v>214</v>
      </c>
      <c r="D113" s="127">
        <v>0</v>
      </c>
      <c r="E113" s="127">
        <v>0</v>
      </c>
      <c r="F113" s="127">
        <v>0</v>
      </c>
      <c r="G113" s="127">
        <v>1422.5</v>
      </c>
      <c r="H113" s="133">
        <f t="shared" si="1"/>
        <v>1422.5</v>
      </c>
    </row>
    <row r="114" spans="1:8">
      <c r="A114" s="54">
        <f>IF(H114=H113,"=",COUNTA($A$2:A113)+1)</f>
        <v>113</v>
      </c>
      <c r="B114" s="90" t="s">
        <v>785</v>
      </c>
      <c r="C114" s="91" t="s">
        <v>86</v>
      </c>
      <c r="D114" s="127">
        <v>0</v>
      </c>
      <c r="E114" s="127">
        <v>0</v>
      </c>
      <c r="F114" s="127">
        <v>0</v>
      </c>
      <c r="G114" s="127">
        <v>1420</v>
      </c>
      <c r="H114" s="133">
        <f t="shared" si="1"/>
        <v>1420</v>
      </c>
    </row>
    <row r="115" spans="1:8">
      <c r="A115" s="54">
        <f>IF(H115=H114,"=",COUNTA($A$2:A114)+1)</f>
        <v>114</v>
      </c>
      <c r="B115" s="90" t="s">
        <v>928</v>
      </c>
      <c r="C115" s="91" t="s">
        <v>26</v>
      </c>
      <c r="D115" s="127">
        <v>0</v>
      </c>
      <c r="E115" s="127">
        <v>0</v>
      </c>
      <c r="F115" s="127">
        <v>0</v>
      </c>
      <c r="G115" s="127">
        <v>1411.25</v>
      </c>
      <c r="H115" s="133">
        <f t="shared" si="1"/>
        <v>1411.25</v>
      </c>
    </row>
    <row r="116" spans="1:8">
      <c r="A116" s="54">
        <f>IF(H116=H115,"=",COUNTA($A$2:A115)+1)</f>
        <v>115</v>
      </c>
      <c r="B116" s="90" t="s">
        <v>327</v>
      </c>
      <c r="C116" s="91" t="s">
        <v>35</v>
      </c>
      <c r="D116" s="127">
        <v>0</v>
      </c>
      <c r="E116" s="127">
        <v>575</v>
      </c>
      <c r="F116" s="127">
        <v>0</v>
      </c>
      <c r="G116" s="127">
        <v>823.75</v>
      </c>
      <c r="H116" s="133">
        <f t="shared" si="1"/>
        <v>1398.75</v>
      </c>
    </row>
    <row r="117" spans="1:8">
      <c r="A117" s="54">
        <f>IF(H117=H116,"=",COUNTA($A$2:A116)+1)</f>
        <v>116</v>
      </c>
      <c r="B117" s="90" t="s">
        <v>255</v>
      </c>
      <c r="C117" s="91" t="s">
        <v>226</v>
      </c>
      <c r="D117" s="127">
        <v>0</v>
      </c>
      <c r="E117" s="127">
        <v>0</v>
      </c>
      <c r="F117" s="127">
        <v>0</v>
      </c>
      <c r="G117" s="127">
        <v>1393.75</v>
      </c>
      <c r="H117" s="133">
        <f t="shared" si="1"/>
        <v>1393.75</v>
      </c>
    </row>
    <row r="118" spans="1:8">
      <c r="A118" s="54">
        <f>IF(H118=H117,"=",COUNTA($A$2:A117)+1)</f>
        <v>117</v>
      </c>
      <c r="B118" s="90" t="s">
        <v>904</v>
      </c>
      <c r="C118" s="91" t="s">
        <v>26</v>
      </c>
      <c r="D118" s="127">
        <v>0</v>
      </c>
      <c r="E118" s="127">
        <v>0</v>
      </c>
      <c r="F118" s="127">
        <v>0</v>
      </c>
      <c r="G118" s="127">
        <v>1363.75</v>
      </c>
      <c r="H118" s="133">
        <f t="shared" si="1"/>
        <v>1363.75</v>
      </c>
    </row>
    <row r="119" spans="1:8">
      <c r="A119" s="54">
        <f>IF(H119=H118,"=",COUNTA($A$2:A118)+1)</f>
        <v>118</v>
      </c>
      <c r="B119" s="90" t="s">
        <v>871</v>
      </c>
      <c r="C119" s="91" t="s">
        <v>550</v>
      </c>
      <c r="D119" s="127">
        <v>0</v>
      </c>
      <c r="E119" s="127">
        <v>0</v>
      </c>
      <c r="F119" s="127">
        <v>0</v>
      </c>
      <c r="G119" s="127">
        <v>1346.25</v>
      </c>
      <c r="H119" s="133">
        <f t="shared" si="1"/>
        <v>1346.25</v>
      </c>
    </row>
    <row r="120" spans="1:8">
      <c r="A120" s="54">
        <f>IF(H120=H119,"=",COUNTA($A$2:A119)+1)</f>
        <v>119</v>
      </c>
      <c r="B120" s="90" t="s">
        <v>1118</v>
      </c>
      <c r="C120" s="91" t="s">
        <v>32</v>
      </c>
      <c r="D120" s="127">
        <v>0</v>
      </c>
      <c r="E120" s="127">
        <v>0</v>
      </c>
      <c r="F120" s="127">
        <v>0</v>
      </c>
      <c r="G120" s="127">
        <v>1322.5</v>
      </c>
      <c r="H120" s="133">
        <f t="shared" si="1"/>
        <v>1322.5</v>
      </c>
    </row>
    <row r="121" spans="1:8">
      <c r="A121" s="54">
        <f>IF(H121=H120,"=",COUNTA($A$2:A120)+1)</f>
        <v>120</v>
      </c>
      <c r="B121" s="90" t="s">
        <v>1429</v>
      </c>
      <c r="C121" s="91" t="s">
        <v>226</v>
      </c>
      <c r="D121" s="127">
        <v>0</v>
      </c>
      <c r="E121" s="127">
        <v>555</v>
      </c>
      <c r="F121" s="127">
        <v>0</v>
      </c>
      <c r="G121" s="127">
        <v>750</v>
      </c>
      <c r="H121" s="133">
        <f t="shared" si="1"/>
        <v>1305</v>
      </c>
    </row>
    <row r="122" spans="1:8">
      <c r="A122" s="54">
        <f>IF(H122=H121,"=",COUNTA($A$2:A121)+1)</f>
        <v>121</v>
      </c>
      <c r="B122" s="90" t="s">
        <v>938</v>
      </c>
      <c r="C122" s="91" t="s">
        <v>19</v>
      </c>
      <c r="D122" s="127">
        <v>0</v>
      </c>
      <c r="E122" s="127">
        <v>0</v>
      </c>
      <c r="F122" s="127">
        <v>0</v>
      </c>
      <c r="G122" s="127">
        <v>1285</v>
      </c>
      <c r="H122" s="133">
        <f t="shared" si="1"/>
        <v>1285</v>
      </c>
    </row>
    <row r="123" spans="1:8">
      <c r="A123" s="54">
        <f>IF(H123=H122,"=",COUNTA($A$2:A122)+1)</f>
        <v>122</v>
      </c>
      <c r="B123" s="90" t="s">
        <v>273</v>
      </c>
      <c r="C123" s="91" t="s">
        <v>19</v>
      </c>
      <c r="D123" s="127">
        <v>0</v>
      </c>
      <c r="E123" s="127">
        <v>0</v>
      </c>
      <c r="F123" s="127">
        <v>0</v>
      </c>
      <c r="G123" s="127">
        <v>1272.5</v>
      </c>
      <c r="H123" s="133">
        <f t="shared" si="1"/>
        <v>1272.5</v>
      </c>
    </row>
    <row r="124" spans="1:8">
      <c r="A124" s="54">
        <f>IF(H124=H123,"=",COUNTA($A$2:A123)+1)</f>
        <v>123</v>
      </c>
      <c r="B124" s="90" t="s">
        <v>1359</v>
      </c>
      <c r="C124" s="91" t="s">
        <v>5</v>
      </c>
      <c r="D124" s="127">
        <v>0</v>
      </c>
      <c r="E124" s="127">
        <v>0</v>
      </c>
      <c r="F124" s="127">
        <v>0</v>
      </c>
      <c r="G124" s="127">
        <v>1266.25</v>
      </c>
      <c r="H124" s="133">
        <f t="shared" si="1"/>
        <v>1266.25</v>
      </c>
    </row>
    <row r="125" spans="1:8">
      <c r="A125" s="54">
        <f>IF(H125=H124,"=",COUNTA($A$2:A124)+1)</f>
        <v>124</v>
      </c>
      <c r="B125" s="90" t="s">
        <v>354</v>
      </c>
      <c r="C125" s="91" t="s">
        <v>63</v>
      </c>
      <c r="D125" s="127">
        <v>0</v>
      </c>
      <c r="E125" s="127">
        <v>412.5</v>
      </c>
      <c r="F125" s="127">
        <v>0</v>
      </c>
      <c r="G125" s="127">
        <v>852.5</v>
      </c>
      <c r="H125" s="133">
        <f t="shared" si="1"/>
        <v>1265</v>
      </c>
    </row>
    <row r="126" spans="1:8">
      <c r="A126" s="54">
        <f>IF(H126=H125,"=",COUNTA($A$2:A125)+1)</f>
        <v>125</v>
      </c>
      <c r="B126" s="90" t="s">
        <v>1388</v>
      </c>
      <c r="C126" s="91" t="s">
        <v>214</v>
      </c>
      <c r="D126" s="127">
        <v>0</v>
      </c>
      <c r="E126" s="127">
        <v>1000</v>
      </c>
      <c r="F126" s="127">
        <v>0</v>
      </c>
      <c r="G126" s="127">
        <v>251.25</v>
      </c>
      <c r="H126" s="133">
        <f t="shared" si="1"/>
        <v>1251.25</v>
      </c>
    </row>
    <row r="127" spans="1:8">
      <c r="A127" s="54">
        <f>IF(H127=H126,"=",COUNTA($A$2:A126)+1)</f>
        <v>126</v>
      </c>
      <c r="B127" s="90" t="s">
        <v>1075</v>
      </c>
      <c r="C127" s="91" t="s">
        <v>26</v>
      </c>
      <c r="D127" s="127">
        <v>0</v>
      </c>
      <c r="E127" s="127">
        <v>0</v>
      </c>
      <c r="F127" s="127">
        <v>0</v>
      </c>
      <c r="G127" s="127">
        <v>1231.25</v>
      </c>
      <c r="H127" s="133">
        <f t="shared" si="1"/>
        <v>1231.25</v>
      </c>
    </row>
    <row r="128" spans="1:8">
      <c r="A128" s="54">
        <f>IF(H128=H127,"=",COUNTA($A$2:A127)+1)</f>
        <v>127</v>
      </c>
      <c r="B128" s="90" t="s">
        <v>780</v>
      </c>
      <c r="C128" s="91" t="s">
        <v>47</v>
      </c>
      <c r="D128" s="127">
        <v>0</v>
      </c>
      <c r="E128" s="127">
        <v>0</v>
      </c>
      <c r="F128" s="127">
        <v>0</v>
      </c>
      <c r="G128" s="127">
        <v>1225</v>
      </c>
      <c r="H128" s="133">
        <f t="shared" si="1"/>
        <v>1225</v>
      </c>
    </row>
    <row r="129" spans="1:8">
      <c r="A129" s="54">
        <f>IF(H129=H128,"=",COUNTA($A$2:A128)+1)</f>
        <v>128</v>
      </c>
      <c r="B129" s="90" t="s">
        <v>1412</v>
      </c>
      <c r="C129" s="91" t="s">
        <v>32</v>
      </c>
      <c r="D129" s="127">
        <v>0</v>
      </c>
      <c r="E129" s="127">
        <v>825</v>
      </c>
      <c r="F129" s="127">
        <v>0</v>
      </c>
      <c r="G129" s="127">
        <v>393.75</v>
      </c>
      <c r="H129" s="133">
        <f t="shared" si="1"/>
        <v>1218.75</v>
      </c>
    </row>
    <row r="130" spans="1:8">
      <c r="A130" s="54">
        <f>IF(H130=H129,"=",COUNTA($A$2:A129)+1)</f>
        <v>129</v>
      </c>
      <c r="B130" s="90" t="s">
        <v>218</v>
      </c>
      <c r="C130" s="91" t="s">
        <v>21</v>
      </c>
      <c r="D130" s="127">
        <v>0</v>
      </c>
      <c r="E130" s="127">
        <v>750</v>
      </c>
      <c r="F130" s="127">
        <v>0</v>
      </c>
      <c r="G130" s="127">
        <v>450</v>
      </c>
      <c r="H130" s="133">
        <f t="shared" ref="H130:H193" si="2">SUM(D130:G130)</f>
        <v>1200</v>
      </c>
    </row>
    <row r="131" spans="1:8">
      <c r="A131" s="54" t="str">
        <f>IF(H131=H130,"=",COUNTA($A$2:A130)+1)</f>
        <v>=</v>
      </c>
      <c r="B131" s="90" t="s">
        <v>696</v>
      </c>
      <c r="C131" s="91" t="s">
        <v>45</v>
      </c>
      <c r="D131" s="127">
        <v>0</v>
      </c>
      <c r="E131" s="127">
        <v>0</v>
      </c>
      <c r="F131" s="127">
        <v>0</v>
      </c>
      <c r="G131" s="127">
        <v>1200</v>
      </c>
      <c r="H131" s="133">
        <f t="shared" si="2"/>
        <v>1200</v>
      </c>
    </row>
    <row r="132" spans="1:8">
      <c r="A132" s="54">
        <f>IF(H132=H131,"=",COUNTA($A$2:A131)+1)</f>
        <v>131</v>
      </c>
      <c r="B132" s="90" t="s">
        <v>931</v>
      </c>
      <c r="C132" s="91" t="s">
        <v>32</v>
      </c>
      <c r="D132" s="127">
        <v>0</v>
      </c>
      <c r="E132" s="127">
        <v>0</v>
      </c>
      <c r="F132" s="127">
        <v>0</v>
      </c>
      <c r="G132" s="127">
        <v>1195</v>
      </c>
      <c r="H132" s="133">
        <f t="shared" si="2"/>
        <v>1195</v>
      </c>
    </row>
    <row r="133" spans="1:8">
      <c r="A133" s="54">
        <f>IF(H133=H132,"=",COUNTA($A$2:A132)+1)</f>
        <v>132</v>
      </c>
      <c r="B133" s="90" t="s">
        <v>288</v>
      </c>
      <c r="C133" s="91" t="s">
        <v>5</v>
      </c>
      <c r="D133" s="127">
        <v>0</v>
      </c>
      <c r="E133" s="127">
        <v>0</v>
      </c>
      <c r="F133" s="127">
        <v>0</v>
      </c>
      <c r="G133" s="127">
        <v>1192.5</v>
      </c>
      <c r="H133" s="133">
        <f t="shared" si="2"/>
        <v>1192.5</v>
      </c>
    </row>
    <row r="134" spans="1:8">
      <c r="A134" s="54">
        <f>IF(H134=H133,"=",COUNTA($A$2:A133)+1)</f>
        <v>133</v>
      </c>
      <c r="B134" s="90" t="s">
        <v>11</v>
      </c>
      <c r="C134" s="91" t="s">
        <v>5</v>
      </c>
      <c r="D134" s="127">
        <v>0</v>
      </c>
      <c r="E134" s="127">
        <v>0</v>
      </c>
      <c r="F134" s="127">
        <v>0</v>
      </c>
      <c r="G134" s="127">
        <v>1191.25</v>
      </c>
      <c r="H134" s="133">
        <f t="shared" si="2"/>
        <v>1191.25</v>
      </c>
    </row>
    <row r="135" spans="1:8">
      <c r="A135" s="54">
        <f>IF(H135=H134,"=",COUNTA($A$2:A134)+1)</f>
        <v>134</v>
      </c>
      <c r="B135" s="90" t="s">
        <v>232</v>
      </c>
      <c r="C135" s="91" t="s">
        <v>15</v>
      </c>
      <c r="D135" s="127">
        <v>0</v>
      </c>
      <c r="E135" s="127">
        <v>0</v>
      </c>
      <c r="F135" s="127">
        <v>0</v>
      </c>
      <c r="G135" s="127">
        <v>1183.75</v>
      </c>
      <c r="H135" s="133">
        <f t="shared" si="2"/>
        <v>1183.75</v>
      </c>
    </row>
    <row r="136" spans="1:8">
      <c r="A136" s="54">
        <f>IF(H136=H135,"=",COUNTA($A$2:A135)+1)</f>
        <v>135</v>
      </c>
      <c r="B136" s="90" t="s">
        <v>1105</v>
      </c>
      <c r="C136" s="91" t="s">
        <v>26</v>
      </c>
      <c r="D136" s="127">
        <v>0</v>
      </c>
      <c r="E136" s="127">
        <v>0</v>
      </c>
      <c r="F136" s="127">
        <v>0</v>
      </c>
      <c r="G136" s="127">
        <v>1181.25</v>
      </c>
      <c r="H136" s="133">
        <f t="shared" si="2"/>
        <v>1181.25</v>
      </c>
    </row>
    <row r="137" spans="1:8">
      <c r="A137" s="54">
        <f>IF(H137=H136,"=",COUNTA($A$2:A136)+1)</f>
        <v>136</v>
      </c>
      <c r="B137" s="90" t="s">
        <v>697</v>
      </c>
      <c r="C137" s="91" t="s">
        <v>15</v>
      </c>
      <c r="D137" s="127">
        <v>0</v>
      </c>
      <c r="E137" s="127">
        <v>0</v>
      </c>
      <c r="F137" s="127">
        <v>0</v>
      </c>
      <c r="G137" s="127">
        <v>1180</v>
      </c>
      <c r="H137" s="133">
        <f t="shared" si="2"/>
        <v>1180</v>
      </c>
    </row>
    <row r="138" spans="1:8">
      <c r="A138" s="54">
        <f>IF(H138=H137,"=",COUNTA($A$2:A137)+1)</f>
        <v>137</v>
      </c>
      <c r="B138" s="90" t="s">
        <v>49</v>
      </c>
      <c r="C138" s="91" t="s">
        <v>47</v>
      </c>
      <c r="D138" s="127">
        <v>0</v>
      </c>
      <c r="E138" s="127">
        <v>0</v>
      </c>
      <c r="F138" s="127">
        <v>0</v>
      </c>
      <c r="G138" s="127">
        <v>1153.75</v>
      </c>
      <c r="H138" s="133">
        <f t="shared" si="2"/>
        <v>1153.75</v>
      </c>
    </row>
    <row r="139" spans="1:8">
      <c r="A139" s="54">
        <f>IF(H139=H138,"=",COUNTA($A$2:A138)+1)</f>
        <v>138</v>
      </c>
      <c r="B139" s="90" t="s">
        <v>679</v>
      </c>
      <c r="C139" s="91" t="s">
        <v>5</v>
      </c>
      <c r="D139" s="127">
        <v>0</v>
      </c>
      <c r="E139" s="127">
        <v>0</v>
      </c>
      <c r="F139" s="127">
        <v>0</v>
      </c>
      <c r="G139" s="127">
        <v>1152.5</v>
      </c>
      <c r="H139" s="133">
        <f t="shared" si="2"/>
        <v>1152.5</v>
      </c>
    </row>
    <row r="140" spans="1:8">
      <c r="A140" s="54">
        <f>IF(H140=H139,"=",COUNTA($A$2:A139)+1)</f>
        <v>139</v>
      </c>
      <c r="B140" s="90" t="s">
        <v>384</v>
      </c>
      <c r="C140" s="91" t="s">
        <v>7</v>
      </c>
      <c r="D140" s="127">
        <v>0</v>
      </c>
      <c r="E140" s="127">
        <v>750</v>
      </c>
      <c r="F140" s="127">
        <v>0</v>
      </c>
      <c r="G140" s="127">
        <v>400</v>
      </c>
      <c r="H140" s="133">
        <f t="shared" si="2"/>
        <v>1150</v>
      </c>
    </row>
    <row r="141" spans="1:8">
      <c r="A141" s="54" t="str">
        <f>IF(H141=H140,"=",COUNTA($A$2:A140)+1)</f>
        <v>=</v>
      </c>
      <c r="B141" s="90" t="s">
        <v>1073</v>
      </c>
      <c r="C141" s="91" t="s">
        <v>45</v>
      </c>
      <c r="D141" s="127">
        <v>0</v>
      </c>
      <c r="E141" s="127">
        <v>0</v>
      </c>
      <c r="F141" s="127">
        <v>0</v>
      </c>
      <c r="G141" s="127">
        <v>1150</v>
      </c>
      <c r="H141" s="133">
        <f t="shared" si="2"/>
        <v>1150</v>
      </c>
    </row>
    <row r="142" spans="1:8">
      <c r="A142" s="54">
        <f>IF(H142=H141,"=",COUNTA($A$2:A141)+1)</f>
        <v>141</v>
      </c>
      <c r="B142" s="90" t="s">
        <v>183</v>
      </c>
      <c r="C142" s="91" t="s">
        <v>45</v>
      </c>
      <c r="D142" s="127">
        <v>0</v>
      </c>
      <c r="E142" s="127">
        <v>0</v>
      </c>
      <c r="F142" s="127">
        <v>0</v>
      </c>
      <c r="G142" s="127">
        <v>1133.75</v>
      </c>
      <c r="H142" s="133">
        <f t="shared" si="2"/>
        <v>1133.75</v>
      </c>
    </row>
    <row r="143" spans="1:8">
      <c r="A143" s="54">
        <f>IF(H143=H142,"=",COUNTA($A$2:A142)+1)</f>
        <v>142</v>
      </c>
      <c r="B143" s="90" t="s">
        <v>59</v>
      </c>
      <c r="C143" s="91" t="s">
        <v>19</v>
      </c>
      <c r="D143" s="127">
        <v>0</v>
      </c>
      <c r="E143" s="127">
        <v>0</v>
      </c>
      <c r="F143" s="127">
        <v>0</v>
      </c>
      <c r="G143" s="127">
        <v>1131.25</v>
      </c>
      <c r="H143" s="133">
        <f t="shared" si="2"/>
        <v>1131.25</v>
      </c>
    </row>
    <row r="144" spans="1:8">
      <c r="A144" s="54">
        <f>IF(H144=H143,"=",COUNTA($A$2:A143)+1)</f>
        <v>143</v>
      </c>
      <c r="B144" s="90" t="s">
        <v>1111</v>
      </c>
      <c r="C144" s="91" t="s">
        <v>23</v>
      </c>
      <c r="D144" s="127">
        <v>0</v>
      </c>
      <c r="E144" s="127">
        <v>0</v>
      </c>
      <c r="F144" s="127">
        <v>0</v>
      </c>
      <c r="G144" s="127">
        <v>1125</v>
      </c>
      <c r="H144" s="133">
        <f t="shared" si="2"/>
        <v>1125</v>
      </c>
    </row>
    <row r="145" spans="1:8">
      <c r="A145" s="54">
        <f>IF(H145=H144,"=",COUNTA($A$2:A144)+1)</f>
        <v>144</v>
      </c>
      <c r="B145" s="90" t="s">
        <v>698</v>
      </c>
      <c r="C145" s="91" t="s">
        <v>19</v>
      </c>
      <c r="D145" s="127">
        <v>0</v>
      </c>
      <c r="E145" s="127">
        <v>0</v>
      </c>
      <c r="F145" s="127">
        <v>0</v>
      </c>
      <c r="G145" s="127">
        <v>1120</v>
      </c>
      <c r="H145" s="133">
        <f t="shared" si="2"/>
        <v>1120</v>
      </c>
    </row>
    <row r="146" spans="1:8">
      <c r="A146" s="54">
        <f>IF(H146=H145,"=",COUNTA($A$2:A145)+1)</f>
        <v>145</v>
      </c>
      <c r="B146" s="90" t="s">
        <v>933</v>
      </c>
      <c r="C146" s="91" t="s">
        <v>74</v>
      </c>
      <c r="D146" s="127">
        <v>0</v>
      </c>
      <c r="E146" s="127">
        <v>0</v>
      </c>
      <c r="F146" s="127">
        <v>0</v>
      </c>
      <c r="G146" s="127">
        <v>1118.75</v>
      </c>
      <c r="H146" s="133">
        <f t="shared" si="2"/>
        <v>1118.75</v>
      </c>
    </row>
    <row r="147" spans="1:8">
      <c r="A147" s="54">
        <f>IF(H147=H146,"=",COUNTA($A$2:A146)+1)</f>
        <v>146</v>
      </c>
      <c r="B147" s="90" t="s">
        <v>307</v>
      </c>
      <c r="C147" s="91" t="s">
        <v>54</v>
      </c>
      <c r="D147" s="127">
        <v>0</v>
      </c>
      <c r="E147" s="127">
        <v>718.75</v>
      </c>
      <c r="F147" s="127">
        <v>0</v>
      </c>
      <c r="G147" s="127">
        <v>392.5</v>
      </c>
      <c r="H147" s="133">
        <f t="shared" si="2"/>
        <v>1111.25</v>
      </c>
    </row>
    <row r="148" spans="1:8">
      <c r="A148" s="54">
        <f>IF(H148=H147,"=",COUNTA($A$2:A147)+1)</f>
        <v>147</v>
      </c>
      <c r="B148" s="90" t="s">
        <v>448</v>
      </c>
      <c r="C148" s="91" t="s">
        <v>74</v>
      </c>
      <c r="D148" s="127">
        <v>0</v>
      </c>
      <c r="E148" s="127">
        <v>0</v>
      </c>
      <c r="F148" s="127">
        <v>0</v>
      </c>
      <c r="G148" s="127">
        <v>1086.5</v>
      </c>
      <c r="H148" s="133">
        <f t="shared" si="2"/>
        <v>1086.5</v>
      </c>
    </row>
    <row r="149" spans="1:8">
      <c r="A149" s="54">
        <f>IF(H149=H148,"=",COUNTA($A$2:A148)+1)</f>
        <v>148</v>
      </c>
      <c r="B149" s="90" t="s">
        <v>718</v>
      </c>
      <c r="C149" s="91" t="s">
        <v>550</v>
      </c>
      <c r="D149" s="127">
        <v>0</v>
      </c>
      <c r="E149" s="127">
        <v>0</v>
      </c>
      <c r="F149" s="127">
        <v>0</v>
      </c>
      <c r="G149" s="127">
        <v>1084.5</v>
      </c>
      <c r="H149" s="133">
        <f t="shared" si="2"/>
        <v>1084.5</v>
      </c>
    </row>
    <row r="150" spans="1:8">
      <c r="A150" s="54">
        <f>IF(H150=H149,"=",COUNTA($A$2:A149)+1)</f>
        <v>149</v>
      </c>
      <c r="B150" s="90" t="s">
        <v>189</v>
      </c>
      <c r="C150" s="91" t="s">
        <v>15</v>
      </c>
      <c r="D150" s="127">
        <v>0</v>
      </c>
      <c r="E150" s="127">
        <v>0</v>
      </c>
      <c r="F150" s="127">
        <v>0</v>
      </c>
      <c r="G150" s="127">
        <v>1079</v>
      </c>
      <c r="H150" s="133">
        <f t="shared" si="2"/>
        <v>1079</v>
      </c>
    </row>
    <row r="151" spans="1:8">
      <c r="A151" s="54">
        <f>IF(H151=H150,"=",COUNTA($A$2:A150)+1)</f>
        <v>150</v>
      </c>
      <c r="B151" s="90" t="s">
        <v>1114</v>
      </c>
      <c r="C151" s="91" t="s">
        <v>26</v>
      </c>
      <c r="D151" s="127">
        <v>0</v>
      </c>
      <c r="E151" s="127">
        <v>0</v>
      </c>
      <c r="F151" s="127">
        <v>0</v>
      </c>
      <c r="G151" s="127">
        <v>1061.25</v>
      </c>
      <c r="H151" s="133">
        <f t="shared" si="2"/>
        <v>1061.25</v>
      </c>
    </row>
    <row r="152" spans="1:8">
      <c r="A152" s="54">
        <f>IF(H152=H151,"=",COUNTA($A$2:A151)+1)</f>
        <v>151</v>
      </c>
      <c r="B152" s="90" t="s">
        <v>730</v>
      </c>
      <c r="C152" s="91" t="s">
        <v>214</v>
      </c>
      <c r="D152" s="127">
        <v>0</v>
      </c>
      <c r="E152" s="127">
        <v>0</v>
      </c>
      <c r="F152" s="127">
        <v>0</v>
      </c>
      <c r="G152" s="127">
        <v>1048.75</v>
      </c>
      <c r="H152" s="133">
        <f t="shared" si="2"/>
        <v>1048.75</v>
      </c>
    </row>
    <row r="153" spans="1:8">
      <c r="A153" s="54">
        <f>IF(H153=H152,"=",COUNTA($A$2:A152)+1)</f>
        <v>152</v>
      </c>
      <c r="B153" s="90" t="s">
        <v>870</v>
      </c>
      <c r="C153" s="91" t="s">
        <v>47</v>
      </c>
      <c r="D153" s="127">
        <v>0</v>
      </c>
      <c r="E153" s="127">
        <v>0</v>
      </c>
      <c r="F153" s="127">
        <v>0</v>
      </c>
      <c r="G153" s="127">
        <v>1046.25</v>
      </c>
      <c r="H153" s="133">
        <f t="shared" si="2"/>
        <v>1046.25</v>
      </c>
    </row>
    <row r="154" spans="1:8">
      <c r="A154" s="54">
        <f>IF(H154=H153,"=",COUNTA($A$2:A153)+1)</f>
        <v>153</v>
      </c>
      <c r="B154" s="90" t="s">
        <v>216</v>
      </c>
      <c r="C154" s="91" t="s">
        <v>15</v>
      </c>
      <c r="D154" s="127">
        <v>0</v>
      </c>
      <c r="E154" s="127">
        <v>0</v>
      </c>
      <c r="F154" s="127">
        <v>0</v>
      </c>
      <c r="G154" s="127">
        <v>1026.25</v>
      </c>
      <c r="H154" s="133">
        <f t="shared" si="2"/>
        <v>1026.25</v>
      </c>
    </row>
    <row r="155" spans="1:8">
      <c r="A155" s="54">
        <f>IF(H155=H154,"=",COUNTA($A$2:A154)+1)</f>
        <v>154</v>
      </c>
      <c r="B155" s="90" t="s">
        <v>378</v>
      </c>
      <c r="C155" s="91" t="s">
        <v>21</v>
      </c>
      <c r="D155" s="127">
        <v>0</v>
      </c>
      <c r="E155" s="127">
        <v>0</v>
      </c>
      <c r="F155" s="127">
        <v>0</v>
      </c>
      <c r="G155" s="127">
        <v>1017.5</v>
      </c>
      <c r="H155" s="133">
        <f t="shared" si="2"/>
        <v>1017.5</v>
      </c>
    </row>
    <row r="156" spans="1:8">
      <c r="A156" s="54">
        <f>IF(H156=H155,"=",COUNTA($A$2:A155)+1)</f>
        <v>155</v>
      </c>
      <c r="B156" s="90" t="s">
        <v>407</v>
      </c>
      <c r="C156" s="91" t="s">
        <v>26</v>
      </c>
      <c r="D156" s="127">
        <v>0</v>
      </c>
      <c r="E156" s="127">
        <v>0</v>
      </c>
      <c r="F156" s="127">
        <v>0</v>
      </c>
      <c r="G156" s="127">
        <v>1010</v>
      </c>
      <c r="H156" s="133">
        <f t="shared" si="2"/>
        <v>1010</v>
      </c>
    </row>
    <row r="157" spans="1:8">
      <c r="A157" s="54">
        <f>IF(H157=H156,"=",COUNTA($A$2:A156)+1)</f>
        <v>156</v>
      </c>
      <c r="B157" s="90" t="s">
        <v>941</v>
      </c>
      <c r="C157" s="91" t="s">
        <v>265</v>
      </c>
      <c r="D157" s="127">
        <v>0</v>
      </c>
      <c r="E157" s="127">
        <v>0</v>
      </c>
      <c r="F157" s="127">
        <v>0</v>
      </c>
      <c r="G157" s="127">
        <v>1001.25</v>
      </c>
      <c r="H157" s="133">
        <f t="shared" si="2"/>
        <v>1001.25</v>
      </c>
    </row>
    <row r="158" spans="1:8">
      <c r="A158" s="54">
        <f>IF(H158=H157,"=",COUNTA($A$2:A157)+1)</f>
        <v>157</v>
      </c>
      <c r="B158" s="90" t="s">
        <v>775</v>
      </c>
      <c r="C158" s="91" t="s">
        <v>15</v>
      </c>
      <c r="D158" s="127">
        <v>0</v>
      </c>
      <c r="E158" s="127">
        <v>0</v>
      </c>
      <c r="F158" s="127">
        <v>0</v>
      </c>
      <c r="G158" s="127">
        <v>1000</v>
      </c>
      <c r="H158" s="133">
        <f t="shared" si="2"/>
        <v>1000</v>
      </c>
    </row>
    <row r="159" spans="1:8">
      <c r="A159" s="54">
        <f>IF(H159=H158,"=",COUNTA($A$2:A158)+1)</f>
        <v>158</v>
      </c>
      <c r="B159" s="90" t="s">
        <v>619</v>
      </c>
      <c r="C159" s="91" t="s">
        <v>45</v>
      </c>
      <c r="D159" s="127">
        <v>0</v>
      </c>
      <c r="E159" s="127">
        <v>0</v>
      </c>
      <c r="F159" s="127">
        <v>0</v>
      </c>
      <c r="G159" s="127">
        <v>995</v>
      </c>
      <c r="H159" s="133">
        <f t="shared" si="2"/>
        <v>995</v>
      </c>
    </row>
    <row r="160" spans="1:8">
      <c r="A160" s="54">
        <f>IF(H160=H159,"=",COUNTA($A$2:A159)+1)</f>
        <v>159</v>
      </c>
      <c r="B160" s="90" t="s">
        <v>917</v>
      </c>
      <c r="C160" s="91" t="s">
        <v>26</v>
      </c>
      <c r="D160" s="127">
        <v>0</v>
      </c>
      <c r="E160" s="127">
        <v>385</v>
      </c>
      <c r="F160" s="127">
        <v>0</v>
      </c>
      <c r="G160" s="127">
        <v>608</v>
      </c>
      <c r="H160" s="133">
        <f t="shared" si="2"/>
        <v>993</v>
      </c>
    </row>
    <row r="161" spans="1:8">
      <c r="A161" s="54">
        <f>IF(H161=H160,"=",COUNTA($A$2:A160)+1)</f>
        <v>160</v>
      </c>
      <c r="B161" s="90" t="s">
        <v>869</v>
      </c>
      <c r="C161" s="91" t="s">
        <v>5</v>
      </c>
      <c r="D161" s="127">
        <v>0</v>
      </c>
      <c r="E161" s="127">
        <v>0</v>
      </c>
      <c r="F161" s="127">
        <v>0</v>
      </c>
      <c r="G161" s="127">
        <v>991.25</v>
      </c>
      <c r="H161" s="133">
        <f t="shared" si="2"/>
        <v>991.25</v>
      </c>
    </row>
    <row r="162" spans="1:8">
      <c r="A162" s="54">
        <f>IF(H162=H161,"=",COUNTA($A$2:A161)+1)</f>
        <v>161</v>
      </c>
      <c r="B162" s="90" t="s">
        <v>197</v>
      </c>
      <c r="C162" s="91" t="s">
        <v>5</v>
      </c>
      <c r="D162" s="127">
        <v>0</v>
      </c>
      <c r="E162" s="127">
        <v>0</v>
      </c>
      <c r="F162" s="127">
        <v>0</v>
      </c>
      <c r="G162" s="127">
        <v>990</v>
      </c>
      <c r="H162" s="133">
        <f t="shared" si="2"/>
        <v>990</v>
      </c>
    </row>
    <row r="163" spans="1:8">
      <c r="A163" s="54">
        <f>IF(H163=H162,"=",COUNTA($A$2:A162)+1)</f>
        <v>162</v>
      </c>
      <c r="B163" s="90" t="s">
        <v>296</v>
      </c>
      <c r="C163" s="91" t="s">
        <v>214</v>
      </c>
      <c r="D163" s="127">
        <v>0</v>
      </c>
      <c r="E163" s="127">
        <v>0</v>
      </c>
      <c r="F163" s="127">
        <v>0</v>
      </c>
      <c r="G163" s="127">
        <v>987.5</v>
      </c>
      <c r="H163" s="133">
        <f t="shared" si="2"/>
        <v>987.5</v>
      </c>
    </row>
    <row r="164" spans="1:8">
      <c r="A164" s="54">
        <f>IF(H164=H163,"=",COUNTA($A$2:A163)+1)</f>
        <v>163</v>
      </c>
      <c r="B164" s="90" t="s">
        <v>963</v>
      </c>
      <c r="C164" s="91" t="s">
        <v>74</v>
      </c>
      <c r="D164" s="127">
        <v>0</v>
      </c>
      <c r="E164" s="127">
        <v>500</v>
      </c>
      <c r="F164" s="127">
        <v>0</v>
      </c>
      <c r="G164" s="127">
        <v>481.25</v>
      </c>
      <c r="H164" s="133">
        <f t="shared" si="2"/>
        <v>981.25</v>
      </c>
    </row>
    <row r="165" spans="1:8">
      <c r="A165" s="54">
        <f>IF(H165=H164,"=",COUNTA($A$2:A164)+1)</f>
        <v>164</v>
      </c>
      <c r="B165" s="90" t="s">
        <v>1131</v>
      </c>
      <c r="C165" s="91" t="s">
        <v>19</v>
      </c>
      <c r="D165" s="127">
        <v>0</v>
      </c>
      <c r="E165" s="127">
        <v>0</v>
      </c>
      <c r="F165" s="127">
        <v>0</v>
      </c>
      <c r="G165" s="127">
        <v>976.25</v>
      </c>
      <c r="H165" s="133">
        <f t="shared" si="2"/>
        <v>976.25</v>
      </c>
    </row>
    <row r="166" spans="1:8">
      <c r="A166" s="54">
        <f>IF(H166=H165,"=",COUNTA($A$2:A165)+1)</f>
        <v>165</v>
      </c>
      <c r="B166" s="90" t="s">
        <v>1165</v>
      </c>
      <c r="C166" s="91" t="s">
        <v>26</v>
      </c>
      <c r="D166" s="127">
        <v>0</v>
      </c>
      <c r="E166" s="127">
        <v>0</v>
      </c>
      <c r="F166" s="127">
        <v>0</v>
      </c>
      <c r="G166" s="127">
        <v>975</v>
      </c>
      <c r="H166" s="133">
        <f t="shared" si="2"/>
        <v>975</v>
      </c>
    </row>
    <row r="167" spans="1:8">
      <c r="A167" s="54">
        <f>IF(H167=H166,"=",COUNTA($A$2:A166)+1)</f>
        <v>166</v>
      </c>
      <c r="B167" s="90" t="s">
        <v>615</v>
      </c>
      <c r="C167" s="91" t="s">
        <v>45</v>
      </c>
      <c r="D167" s="127">
        <v>0</v>
      </c>
      <c r="E167" s="127">
        <v>0</v>
      </c>
      <c r="F167" s="127">
        <v>0</v>
      </c>
      <c r="G167" s="127">
        <v>973.75</v>
      </c>
      <c r="H167" s="133">
        <f t="shared" si="2"/>
        <v>973.75</v>
      </c>
    </row>
    <row r="168" spans="1:8">
      <c r="A168" s="54">
        <f>IF(H168=H167,"=",COUNTA($A$2:A167)+1)</f>
        <v>167</v>
      </c>
      <c r="B168" s="90" t="s">
        <v>1078</v>
      </c>
      <c r="C168" s="91" t="s">
        <v>74</v>
      </c>
      <c r="D168" s="127">
        <v>0</v>
      </c>
      <c r="E168" s="127">
        <v>0</v>
      </c>
      <c r="F168" s="127">
        <v>0</v>
      </c>
      <c r="G168" s="127">
        <v>971.25</v>
      </c>
      <c r="H168" s="133">
        <f t="shared" si="2"/>
        <v>971.25</v>
      </c>
    </row>
    <row r="169" spans="1:8">
      <c r="A169" s="54">
        <f>IF(H169=H168,"=",COUNTA($A$2:A168)+1)</f>
        <v>168</v>
      </c>
      <c r="B169" s="90" t="s">
        <v>703</v>
      </c>
      <c r="C169" s="91" t="s">
        <v>13</v>
      </c>
      <c r="D169" s="127">
        <v>0</v>
      </c>
      <c r="E169" s="127">
        <v>0</v>
      </c>
      <c r="F169" s="127">
        <v>0</v>
      </c>
      <c r="G169" s="127">
        <v>945</v>
      </c>
      <c r="H169" s="133">
        <f t="shared" si="2"/>
        <v>945</v>
      </c>
    </row>
    <row r="170" spans="1:8">
      <c r="A170" s="54">
        <f>IF(H170=H169,"=",COUNTA($A$2:A169)+1)</f>
        <v>169</v>
      </c>
      <c r="B170" s="90" t="s">
        <v>1112</v>
      </c>
      <c r="C170" s="91" t="s">
        <v>19</v>
      </c>
      <c r="D170" s="127">
        <v>0</v>
      </c>
      <c r="E170" s="127">
        <v>0</v>
      </c>
      <c r="F170" s="127">
        <v>0</v>
      </c>
      <c r="G170" s="127">
        <v>936.25</v>
      </c>
      <c r="H170" s="133">
        <f t="shared" si="2"/>
        <v>936.25</v>
      </c>
    </row>
    <row r="171" spans="1:8">
      <c r="A171" s="54">
        <f>IF(H171=H170,"=",COUNTA($A$2:A170)+1)</f>
        <v>170</v>
      </c>
      <c r="B171" s="90" t="s">
        <v>191</v>
      </c>
      <c r="C171" s="91" t="s">
        <v>15</v>
      </c>
      <c r="D171" s="127">
        <v>0</v>
      </c>
      <c r="E171" s="127">
        <v>0</v>
      </c>
      <c r="F171" s="127">
        <v>0</v>
      </c>
      <c r="G171" s="127">
        <v>929.5</v>
      </c>
      <c r="H171" s="133">
        <f t="shared" si="2"/>
        <v>929.5</v>
      </c>
    </row>
    <row r="172" spans="1:8">
      <c r="A172" s="54">
        <f>IF(H172=H171,"=",COUNTA($A$2:A171)+1)</f>
        <v>171</v>
      </c>
      <c r="B172" s="90" t="s">
        <v>22</v>
      </c>
      <c r="C172" s="91" t="s">
        <v>23</v>
      </c>
      <c r="D172" s="127">
        <v>0</v>
      </c>
      <c r="E172" s="127">
        <v>0</v>
      </c>
      <c r="F172" s="127">
        <v>0</v>
      </c>
      <c r="G172" s="127">
        <v>925</v>
      </c>
      <c r="H172" s="133">
        <f t="shared" si="2"/>
        <v>925</v>
      </c>
    </row>
    <row r="173" spans="1:8">
      <c r="A173" s="54" t="str">
        <f>IF(H173=H172,"=",COUNTA($A$2:A172)+1)</f>
        <v>=</v>
      </c>
      <c r="B173" s="90" t="s">
        <v>1107</v>
      </c>
      <c r="C173" s="91" t="s">
        <v>45</v>
      </c>
      <c r="D173" s="127">
        <v>0</v>
      </c>
      <c r="E173" s="127">
        <v>0</v>
      </c>
      <c r="F173" s="127">
        <v>0</v>
      </c>
      <c r="G173" s="127">
        <v>925</v>
      </c>
      <c r="H173" s="133">
        <f t="shared" si="2"/>
        <v>925</v>
      </c>
    </row>
    <row r="174" spans="1:8">
      <c r="A174" s="54">
        <f>IF(H174=H173,"=",COUNTA($A$2:A173)+1)</f>
        <v>173</v>
      </c>
      <c r="B174" s="90" t="s">
        <v>1128</v>
      </c>
      <c r="C174" s="91" t="s">
        <v>21</v>
      </c>
      <c r="D174" s="127">
        <v>0</v>
      </c>
      <c r="E174" s="127">
        <v>0</v>
      </c>
      <c r="F174" s="127">
        <v>0</v>
      </c>
      <c r="G174" s="127">
        <v>922.5</v>
      </c>
      <c r="H174" s="133">
        <f t="shared" si="2"/>
        <v>922.5</v>
      </c>
    </row>
    <row r="175" spans="1:8">
      <c r="A175" s="54">
        <f>IF(H175=H174,"=",COUNTA($A$2:A174)+1)</f>
        <v>174</v>
      </c>
      <c r="B175" s="90" t="s">
        <v>65</v>
      </c>
      <c r="C175" s="91" t="s">
        <v>26</v>
      </c>
      <c r="D175" s="127">
        <v>0</v>
      </c>
      <c r="E175" s="127">
        <v>0</v>
      </c>
      <c r="F175" s="127">
        <v>0</v>
      </c>
      <c r="G175" s="127">
        <v>915</v>
      </c>
      <c r="H175" s="133">
        <f t="shared" si="2"/>
        <v>915</v>
      </c>
    </row>
    <row r="176" spans="1:8">
      <c r="A176" s="54">
        <f>IF(H176=H175,"=",COUNTA($A$2:A175)+1)</f>
        <v>175</v>
      </c>
      <c r="B176" s="90" t="s">
        <v>772</v>
      </c>
      <c r="C176" s="91" t="s">
        <v>32</v>
      </c>
      <c r="D176" s="127">
        <v>0</v>
      </c>
      <c r="E176" s="127">
        <v>0</v>
      </c>
      <c r="F176" s="127">
        <v>0</v>
      </c>
      <c r="G176" s="127">
        <v>907.5</v>
      </c>
      <c r="H176" s="133">
        <f t="shared" si="2"/>
        <v>907.5</v>
      </c>
    </row>
    <row r="177" spans="1:8">
      <c r="A177" s="54">
        <f>IF(H177=H176,"=",COUNTA($A$2:A176)+1)</f>
        <v>176</v>
      </c>
      <c r="B177" s="90" t="s">
        <v>1431</v>
      </c>
      <c r="C177" s="91" t="s">
        <v>47</v>
      </c>
      <c r="D177" s="127">
        <v>0</v>
      </c>
      <c r="E177" s="127">
        <v>0</v>
      </c>
      <c r="F177" s="127">
        <v>0</v>
      </c>
      <c r="G177" s="127">
        <v>905</v>
      </c>
      <c r="H177" s="133">
        <f t="shared" si="2"/>
        <v>905</v>
      </c>
    </row>
    <row r="178" spans="1:8">
      <c r="A178" s="54">
        <f>IF(H178=H177,"=",COUNTA($A$2:A177)+1)</f>
        <v>177</v>
      </c>
      <c r="B178" s="90" t="s">
        <v>901</v>
      </c>
      <c r="C178" s="91" t="s">
        <v>9</v>
      </c>
      <c r="D178" s="127">
        <v>0</v>
      </c>
      <c r="E178" s="127">
        <v>0</v>
      </c>
      <c r="F178" s="127">
        <v>0</v>
      </c>
      <c r="G178" s="127">
        <v>895</v>
      </c>
      <c r="H178" s="133">
        <f t="shared" si="2"/>
        <v>895</v>
      </c>
    </row>
    <row r="179" spans="1:8">
      <c r="A179" s="54">
        <f>IF(H179=H178,"=",COUNTA($A$2:A178)+1)</f>
        <v>178</v>
      </c>
      <c r="B179" s="90" t="s">
        <v>209</v>
      </c>
      <c r="C179" s="91" t="s">
        <v>210</v>
      </c>
      <c r="D179" s="127">
        <v>0</v>
      </c>
      <c r="E179" s="127">
        <v>0</v>
      </c>
      <c r="F179" s="127">
        <v>0</v>
      </c>
      <c r="G179" s="127">
        <v>893.75</v>
      </c>
      <c r="H179" s="133">
        <f t="shared" si="2"/>
        <v>893.75</v>
      </c>
    </row>
    <row r="180" spans="1:8">
      <c r="A180" s="54">
        <f>IF(H180=H179,"=",COUNTA($A$2:A179)+1)</f>
        <v>179</v>
      </c>
      <c r="B180" s="90" t="s">
        <v>270</v>
      </c>
      <c r="C180" s="91" t="s">
        <v>19</v>
      </c>
      <c r="D180" s="127">
        <v>0</v>
      </c>
      <c r="E180" s="127">
        <v>0</v>
      </c>
      <c r="F180" s="127">
        <v>0</v>
      </c>
      <c r="G180" s="127">
        <v>892.5</v>
      </c>
      <c r="H180" s="133">
        <f t="shared" si="2"/>
        <v>892.5</v>
      </c>
    </row>
    <row r="181" spans="1:8">
      <c r="A181" s="54">
        <f>IF(H181=H180,"=",COUNTA($A$2:A180)+1)</f>
        <v>180</v>
      </c>
      <c r="B181" s="90" t="s">
        <v>945</v>
      </c>
      <c r="C181" s="91" t="s">
        <v>214</v>
      </c>
      <c r="D181" s="127">
        <v>0</v>
      </c>
      <c r="E181" s="127">
        <v>0</v>
      </c>
      <c r="F181" s="127">
        <v>0</v>
      </c>
      <c r="G181" s="127">
        <v>882.5</v>
      </c>
      <c r="H181" s="133">
        <f t="shared" si="2"/>
        <v>882.5</v>
      </c>
    </row>
    <row r="182" spans="1:8">
      <c r="A182" s="54">
        <f>IF(H182=H181,"=",COUNTA($A$2:A181)+1)</f>
        <v>181</v>
      </c>
      <c r="B182" s="90" t="s">
        <v>735</v>
      </c>
      <c r="C182" s="91" t="s">
        <v>245</v>
      </c>
      <c r="D182" s="127">
        <v>0</v>
      </c>
      <c r="E182" s="127">
        <v>0</v>
      </c>
      <c r="F182" s="127">
        <v>0</v>
      </c>
      <c r="G182" s="127">
        <v>880</v>
      </c>
      <c r="H182" s="133">
        <f t="shared" si="2"/>
        <v>880</v>
      </c>
    </row>
    <row r="183" spans="1:8">
      <c r="A183" s="54">
        <f>IF(H183=H182,"=",COUNTA($A$2:A182)+1)</f>
        <v>182</v>
      </c>
      <c r="B183" s="90" t="s">
        <v>1231</v>
      </c>
      <c r="C183" s="91" t="s">
        <v>15</v>
      </c>
      <c r="D183" s="127">
        <v>0</v>
      </c>
      <c r="E183" s="127">
        <v>0</v>
      </c>
      <c r="F183" s="127">
        <v>0</v>
      </c>
      <c r="G183" s="127">
        <v>877.5</v>
      </c>
      <c r="H183" s="133">
        <f t="shared" si="2"/>
        <v>877.5</v>
      </c>
    </row>
    <row r="184" spans="1:8">
      <c r="A184" s="54">
        <f>IF(H184=H183,"=",COUNTA($A$2:A183)+1)</f>
        <v>183</v>
      </c>
      <c r="B184" s="90" t="s">
        <v>10</v>
      </c>
      <c r="C184" s="91" t="s">
        <v>5</v>
      </c>
      <c r="D184" s="127">
        <v>0</v>
      </c>
      <c r="E184" s="127">
        <v>0</v>
      </c>
      <c r="F184" s="127">
        <v>0</v>
      </c>
      <c r="G184" s="127">
        <v>875</v>
      </c>
      <c r="H184" s="133">
        <f t="shared" si="2"/>
        <v>875</v>
      </c>
    </row>
    <row r="185" spans="1:8">
      <c r="A185" s="54">
        <f>IF(H185=H184,"=",COUNTA($A$2:A184)+1)</f>
        <v>184</v>
      </c>
      <c r="B185" s="90" t="s">
        <v>961</v>
      </c>
      <c r="C185" s="91" t="s">
        <v>21</v>
      </c>
      <c r="D185" s="127">
        <v>0</v>
      </c>
      <c r="E185" s="127">
        <v>0</v>
      </c>
      <c r="F185" s="127">
        <v>0</v>
      </c>
      <c r="G185" s="127">
        <v>871.25</v>
      </c>
      <c r="H185" s="133">
        <f t="shared" si="2"/>
        <v>871.25</v>
      </c>
    </row>
    <row r="186" spans="1:8">
      <c r="A186" s="54">
        <f>IF(H186=H185,"=",COUNTA($A$2:A185)+1)</f>
        <v>185</v>
      </c>
      <c r="B186" s="90" t="s">
        <v>908</v>
      </c>
      <c r="C186" s="91" t="s">
        <v>19</v>
      </c>
      <c r="D186" s="127">
        <v>0</v>
      </c>
      <c r="E186" s="127">
        <v>0</v>
      </c>
      <c r="F186" s="127">
        <v>0</v>
      </c>
      <c r="G186" s="127">
        <v>855</v>
      </c>
      <c r="H186" s="133">
        <f t="shared" si="2"/>
        <v>855</v>
      </c>
    </row>
    <row r="187" spans="1:8">
      <c r="A187" s="54">
        <f>IF(H187=H186,"=",COUNTA($A$2:A186)+1)</f>
        <v>186</v>
      </c>
      <c r="B187" s="90" t="s">
        <v>188</v>
      </c>
      <c r="C187" s="91" t="s">
        <v>15</v>
      </c>
      <c r="D187" s="127">
        <v>0</v>
      </c>
      <c r="E187" s="127">
        <v>0</v>
      </c>
      <c r="F187" s="127">
        <v>0</v>
      </c>
      <c r="G187" s="127">
        <v>845</v>
      </c>
      <c r="H187" s="133">
        <f t="shared" si="2"/>
        <v>845</v>
      </c>
    </row>
    <row r="188" spans="1:8">
      <c r="A188" s="54">
        <f>IF(H188=H187,"=",COUNTA($A$2:A187)+1)</f>
        <v>187</v>
      </c>
      <c r="B188" s="90" t="s">
        <v>613</v>
      </c>
      <c r="C188" s="91" t="s">
        <v>45</v>
      </c>
      <c r="D188" s="127">
        <v>0</v>
      </c>
      <c r="E188" s="127">
        <v>550</v>
      </c>
      <c r="F188" s="127">
        <v>0</v>
      </c>
      <c r="G188" s="127">
        <v>290</v>
      </c>
      <c r="H188" s="133">
        <f t="shared" si="2"/>
        <v>840</v>
      </c>
    </row>
    <row r="189" spans="1:8">
      <c r="A189" s="54">
        <f>IF(H189=H188,"=",COUNTA($A$2:A188)+1)</f>
        <v>188</v>
      </c>
      <c r="B189" s="90" t="s">
        <v>784</v>
      </c>
      <c r="C189" s="91" t="s">
        <v>26</v>
      </c>
      <c r="D189" s="127">
        <v>0</v>
      </c>
      <c r="E189" s="127">
        <v>0</v>
      </c>
      <c r="F189" s="127">
        <v>0</v>
      </c>
      <c r="G189" s="127">
        <v>838.75</v>
      </c>
      <c r="H189" s="133">
        <f t="shared" si="2"/>
        <v>838.75</v>
      </c>
    </row>
    <row r="190" spans="1:8">
      <c r="A190" s="54">
        <f>IF(H190=H189,"=",COUNTA($A$2:A189)+1)</f>
        <v>189</v>
      </c>
      <c r="B190" s="90" t="s">
        <v>692</v>
      </c>
      <c r="C190" s="91" t="s">
        <v>17</v>
      </c>
      <c r="D190" s="127">
        <v>0</v>
      </c>
      <c r="E190" s="127">
        <v>0</v>
      </c>
      <c r="F190" s="127">
        <v>0</v>
      </c>
      <c r="G190" s="127">
        <v>835</v>
      </c>
      <c r="H190" s="133">
        <f t="shared" si="2"/>
        <v>835</v>
      </c>
    </row>
    <row r="191" spans="1:8">
      <c r="A191" s="54">
        <f>IF(H191=H190,"=",COUNTA($A$2:A190)+1)</f>
        <v>190</v>
      </c>
      <c r="B191" s="90" t="s">
        <v>1361</v>
      </c>
      <c r="C191" s="91" t="s">
        <v>26</v>
      </c>
      <c r="D191" s="127">
        <v>0</v>
      </c>
      <c r="E191" s="127">
        <v>0</v>
      </c>
      <c r="F191" s="127">
        <v>0</v>
      </c>
      <c r="G191" s="127">
        <v>831.25</v>
      </c>
      <c r="H191" s="133">
        <f t="shared" si="2"/>
        <v>831.25</v>
      </c>
    </row>
    <row r="192" spans="1:8">
      <c r="A192" s="54">
        <f>IF(H192=H191,"=",COUNTA($A$2:A191)+1)</f>
        <v>191</v>
      </c>
      <c r="B192" s="90" t="s">
        <v>72</v>
      </c>
      <c r="C192" s="91" t="s">
        <v>23</v>
      </c>
      <c r="D192" s="127">
        <v>0</v>
      </c>
      <c r="E192" s="127">
        <v>0</v>
      </c>
      <c r="F192" s="127">
        <v>0</v>
      </c>
      <c r="G192" s="127">
        <v>828.75</v>
      </c>
      <c r="H192" s="133">
        <f t="shared" si="2"/>
        <v>828.75</v>
      </c>
    </row>
    <row r="193" spans="1:8">
      <c r="A193" s="54">
        <f>IF(H193=H192,"=",COUNTA($A$2:A192)+1)</f>
        <v>192</v>
      </c>
      <c r="B193" s="90" t="s">
        <v>960</v>
      </c>
      <c r="C193" s="91" t="s">
        <v>245</v>
      </c>
      <c r="D193" s="127">
        <v>0</v>
      </c>
      <c r="E193" s="127">
        <v>0</v>
      </c>
      <c r="F193" s="127">
        <v>0</v>
      </c>
      <c r="G193" s="127">
        <v>822.5</v>
      </c>
      <c r="H193" s="133">
        <f t="shared" si="2"/>
        <v>822.5</v>
      </c>
    </row>
    <row r="194" spans="1:8">
      <c r="A194" s="54">
        <f>IF(H194=H193,"=",COUNTA($A$2:A193)+1)</f>
        <v>193</v>
      </c>
      <c r="B194" s="90" t="s">
        <v>980</v>
      </c>
      <c r="C194" s="91" t="s">
        <v>47</v>
      </c>
      <c r="D194" s="127">
        <v>0</v>
      </c>
      <c r="E194" s="127">
        <v>0</v>
      </c>
      <c r="F194" s="127">
        <v>0</v>
      </c>
      <c r="G194" s="127">
        <v>820.5</v>
      </c>
      <c r="H194" s="133">
        <f t="shared" ref="H194:H257" si="3">SUM(D194:G194)</f>
        <v>820.5</v>
      </c>
    </row>
    <row r="195" spans="1:8">
      <c r="A195" s="54">
        <f>IF(H195=H194,"=",COUNTA($A$2:A194)+1)</f>
        <v>194</v>
      </c>
      <c r="B195" s="90" t="s">
        <v>774</v>
      </c>
      <c r="C195" s="91" t="s">
        <v>13</v>
      </c>
      <c r="D195" s="127">
        <v>0</v>
      </c>
      <c r="E195" s="127">
        <v>0</v>
      </c>
      <c r="F195" s="127">
        <v>0</v>
      </c>
      <c r="G195" s="127">
        <v>808.75</v>
      </c>
      <c r="H195" s="133">
        <f t="shared" si="3"/>
        <v>808.75</v>
      </c>
    </row>
    <row r="196" spans="1:8">
      <c r="A196" s="54">
        <f>IF(H196=H195,"=",COUNTA($A$2:A195)+1)</f>
        <v>195</v>
      </c>
      <c r="B196" s="90" t="s">
        <v>392</v>
      </c>
      <c r="C196" s="91" t="s">
        <v>35</v>
      </c>
      <c r="D196" s="127">
        <v>0</v>
      </c>
      <c r="E196" s="127">
        <v>0</v>
      </c>
      <c r="F196" s="127">
        <v>0</v>
      </c>
      <c r="G196" s="127">
        <v>802.25</v>
      </c>
      <c r="H196" s="133">
        <f t="shared" si="3"/>
        <v>802.25</v>
      </c>
    </row>
    <row r="197" spans="1:8">
      <c r="A197" s="54">
        <f>IF(H197=H196,"=",COUNTA($A$2:A196)+1)</f>
        <v>196</v>
      </c>
      <c r="B197" s="90" t="s">
        <v>1129</v>
      </c>
      <c r="C197" s="91" t="s">
        <v>245</v>
      </c>
      <c r="D197" s="127">
        <v>0</v>
      </c>
      <c r="E197" s="127">
        <v>0</v>
      </c>
      <c r="F197" s="127">
        <v>0</v>
      </c>
      <c r="G197" s="127">
        <v>801.25</v>
      </c>
      <c r="H197" s="133">
        <f t="shared" si="3"/>
        <v>801.25</v>
      </c>
    </row>
    <row r="198" spans="1:8">
      <c r="A198" s="54">
        <f>IF(H198=H197,"=",COUNTA($A$2:A197)+1)</f>
        <v>197</v>
      </c>
      <c r="B198" s="90" t="s">
        <v>623</v>
      </c>
      <c r="C198" s="91" t="s">
        <v>15</v>
      </c>
      <c r="D198" s="127">
        <v>0</v>
      </c>
      <c r="E198" s="127">
        <v>0</v>
      </c>
      <c r="F198" s="127">
        <v>0</v>
      </c>
      <c r="G198" s="127">
        <v>800</v>
      </c>
      <c r="H198" s="133">
        <f t="shared" si="3"/>
        <v>800</v>
      </c>
    </row>
    <row r="199" spans="1:8">
      <c r="A199" s="54" t="str">
        <f>IF(H199=H198,"=",COUNTA($A$2:A198)+1)</f>
        <v>=</v>
      </c>
      <c r="B199" s="90" t="s">
        <v>683</v>
      </c>
      <c r="C199" s="91" t="s">
        <v>17</v>
      </c>
      <c r="D199" s="127">
        <v>0</v>
      </c>
      <c r="E199" s="127">
        <v>0</v>
      </c>
      <c r="F199" s="127">
        <v>0</v>
      </c>
      <c r="G199" s="127">
        <v>800</v>
      </c>
      <c r="H199" s="133">
        <f t="shared" si="3"/>
        <v>800</v>
      </c>
    </row>
    <row r="200" spans="1:8">
      <c r="A200" s="54">
        <f>IF(H200=H199,"=",COUNTA($A$2:A199)+1)</f>
        <v>199</v>
      </c>
      <c r="B200" s="90" t="s">
        <v>87</v>
      </c>
      <c r="C200" s="91" t="s">
        <v>88</v>
      </c>
      <c r="D200" s="127">
        <v>0</v>
      </c>
      <c r="E200" s="127">
        <v>0</v>
      </c>
      <c r="F200" s="127">
        <v>0</v>
      </c>
      <c r="G200" s="127">
        <v>796.25</v>
      </c>
      <c r="H200" s="133">
        <f t="shared" si="3"/>
        <v>796.25</v>
      </c>
    </row>
    <row r="201" spans="1:8">
      <c r="A201" s="54" t="str">
        <f>IF(H201=H200,"=",COUNTA($A$2:A200)+1)</f>
        <v>=</v>
      </c>
      <c r="B201" s="90" t="s">
        <v>1079</v>
      </c>
      <c r="C201" s="91" t="s">
        <v>77</v>
      </c>
      <c r="D201" s="127">
        <v>0</v>
      </c>
      <c r="E201" s="127">
        <v>0</v>
      </c>
      <c r="F201" s="127">
        <v>0</v>
      </c>
      <c r="G201" s="127">
        <v>796.25</v>
      </c>
      <c r="H201" s="133">
        <f t="shared" si="3"/>
        <v>796.25</v>
      </c>
    </row>
    <row r="202" spans="1:8">
      <c r="A202" s="54">
        <f>IF(H202=H201,"=",COUNTA($A$2:A201)+1)</f>
        <v>201</v>
      </c>
      <c r="B202" s="90" t="s">
        <v>1077</v>
      </c>
      <c r="C202" s="91" t="s">
        <v>19</v>
      </c>
      <c r="D202" s="127">
        <v>0</v>
      </c>
      <c r="E202" s="127">
        <v>0</v>
      </c>
      <c r="F202" s="127">
        <v>0</v>
      </c>
      <c r="G202" s="127">
        <v>788.75</v>
      </c>
      <c r="H202" s="133">
        <f t="shared" si="3"/>
        <v>788.75</v>
      </c>
    </row>
    <row r="203" spans="1:8">
      <c r="A203" s="54">
        <f>IF(H203=H202,"=",COUNTA($A$2:A202)+1)</f>
        <v>202</v>
      </c>
      <c r="B203" s="90" t="s">
        <v>83</v>
      </c>
      <c r="C203" s="91" t="s">
        <v>15</v>
      </c>
      <c r="D203" s="127">
        <v>0</v>
      </c>
      <c r="E203" s="127">
        <v>0</v>
      </c>
      <c r="F203" s="127">
        <v>0</v>
      </c>
      <c r="G203" s="127">
        <v>787.5</v>
      </c>
      <c r="H203" s="133">
        <f t="shared" si="3"/>
        <v>787.5</v>
      </c>
    </row>
    <row r="204" spans="1:8">
      <c r="A204" s="54">
        <f>IF(H204=H203,"=",COUNTA($A$2:A203)+1)</f>
        <v>203</v>
      </c>
      <c r="B204" s="90" t="s">
        <v>1096</v>
      </c>
      <c r="C204" s="91" t="s">
        <v>26</v>
      </c>
      <c r="D204" s="127">
        <v>0</v>
      </c>
      <c r="E204" s="127">
        <v>0</v>
      </c>
      <c r="F204" s="127">
        <v>0</v>
      </c>
      <c r="G204" s="127">
        <v>786.75</v>
      </c>
      <c r="H204" s="133">
        <f t="shared" si="3"/>
        <v>786.75</v>
      </c>
    </row>
    <row r="205" spans="1:8">
      <c r="A205" s="54">
        <f>IF(H205=H204,"=",COUNTA($A$2:A204)+1)</f>
        <v>204</v>
      </c>
      <c r="B205" s="90" t="s">
        <v>259</v>
      </c>
      <c r="C205" s="91" t="s">
        <v>15</v>
      </c>
      <c r="D205" s="127">
        <v>0</v>
      </c>
      <c r="E205" s="127">
        <v>0</v>
      </c>
      <c r="F205" s="127">
        <v>0</v>
      </c>
      <c r="G205" s="127">
        <v>782.5</v>
      </c>
      <c r="H205" s="133">
        <f t="shared" si="3"/>
        <v>782.5</v>
      </c>
    </row>
    <row r="206" spans="1:8">
      <c r="A206" s="54" t="str">
        <f>IF(H206=H205,"=",COUNTA($A$2:A205)+1)</f>
        <v>=</v>
      </c>
      <c r="B206" s="90" t="s">
        <v>701</v>
      </c>
      <c r="C206" s="91" t="s">
        <v>13</v>
      </c>
      <c r="D206" s="127">
        <v>0</v>
      </c>
      <c r="E206" s="127">
        <v>0</v>
      </c>
      <c r="F206" s="127">
        <v>0</v>
      </c>
      <c r="G206" s="127">
        <v>782.5</v>
      </c>
      <c r="H206" s="133">
        <f t="shared" si="3"/>
        <v>782.5</v>
      </c>
    </row>
    <row r="207" spans="1:8">
      <c r="A207" s="54">
        <f>IF(H207=H206,"=",COUNTA($A$2:A206)+1)</f>
        <v>206</v>
      </c>
      <c r="B207" s="90" t="s">
        <v>923</v>
      </c>
      <c r="C207" s="91" t="s">
        <v>17</v>
      </c>
      <c r="D207" s="127">
        <v>0</v>
      </c>
      <c r="E207" s="127">
        <v>0</v>
      </c>
      <c r="F207" s="127">
        <v>0</v>
      </c>
      <c r="G207" s="127">
        <v>770</v>
      </c>
      <c r="H207" s="133">
        <f t="shared" si="3"/>
        <v>770</v>
      </c>
    </row>
    <row r="208" spans="1:8">
      <c r="A208" s="54">
        <f>IF(H208=H207,"=",COUNTA($A$2:A207)+1)</f>
        <v>207</v>
      </c>
      <c r="B208" s="90" t="s">
        <v>467</v>
      </c>
      <c r="C208" s="91" t="s">
        <v>7</v>
      </c>
      <c r="D208" s="127">
        <v>0</v>
      </c>
      <c r="E208" s="127">
        <v>0</v>
      </c>
      <c r="F208" s="127">
        <v>0</v>
      </c>
      <c r="G208" s="127">
        <v>768.75</v>
      </c>
      <c r="H208" s="133">
        <f t="shared" si="3"/>
        <v>768.75</v>
      </c>
    </row>
    <row r="209" spans="1:8">
      <c r="A209" s="54">
        <f>IF(H209=H208,"=",COUNTA($A$2:A208)+1)</f>
        <v>208</v>
      </c>
      <c r="B209" s="90" t="s">
        <v>924</v>
      </c>
      <c r="C209" s="91" t="s">
        <v>322</v>
      </c>
      <c r="D209" s="127">
        <v>0</v>
      </c>
      <c r="E209" s="127">
        <v>0</v>
      </c>
      <c r="F209" s="127">
        <v>0</v>
      </c>
      <c r="G209" s="127">
        <v>760</v>
      </c>
      <c r="H209" s="133">
        <f t="shared" si="3"/>
        <v>760</v>
      </c>
    </row>
    <row r="210" spans="1:8">
      <c r="A210" s="54" t="str">
        <f>IF(H210=H209,"=",COUNTA($A$2:A209)+1)</f>
        <v>=</v>
      </c>
      <c r="B210" s="90" t="s">
        <v>687</v>
      </c>
      <c r="C210" s="91" t="s">
        <v>550</v>
      </c>
      <c r="D210" s="127">
        <v>0</v>
      </c>
      <c r="E210" s="127">
        <v>0</v>
      </c>
      <c r="F210" s="127">
        <v>0</v>
      </c>
      <c r="G210" s="127">
        <v>760</v>
      </c>
      <c r="H210" s="133">
        <f t="shared" si="3"/>
        <v>760</v>
      </c>
    </row>
    <row r="211" spans="1:8">
      <c r="A211" s="54" t="str">
        <f>IF(H211=H210,"=",COUNTA($A$2:A210)+1)</f>
        <v>=</v>
      </c>
      <c r="B211" s="90" t="s">
        <v>685</v>
      </c>
      <c r="C211" s="91" t="s">
        <v>686</v>
      </c>
      <c r="D211" s="127">
        <v>0</v>
      </c>
      <c r="E211" s="127">
        <v>0</v>
      </c>
      <c r="F211" s="127">
        <v>0</v>
      </c>
      <c r="G211" s="127">
        <v>760</v>
      </c>
      <c r="H211" s="133">
        <f t="shared" si="3"/>
        <v>760</v>
      </c>
    </row>
    <row r="212" spans="1:8">
      <c r="A212" s="54">
        <f>IF(H212=H211,"=",COUNTA($A$2:A211)+1)</f>
        <v>211</v>
      </c>
      <c r="B212" s="90" t="s">
        <v>925</v>
      </c>
      <c r="C212" s="91" t="s">
        <v>322</v>
      </c>
      <c r="D212" s="127">
        <v>0</v>
      </c>
      <c r="E212" s="127">
        <v>0</v>
      </c>
      <c r="F212" s="127">
        <v>0</v>
      </c>
      <c r="G212" s="127">
        <v>755</v>
      </c>
      <c r="H212" s="133">
        <f t="shared" si="3"/>
        <v>755</v>
      </c>
    </row>
    <row r="213" spans="1:8">
      <c r="A213" s="54" t="str">
        <f>IF(H213=H212,"=",COUNTA($A$2:A212)+1)</f>
        <v>=</v>
      </c>
      <c r="B213" s="90" t="s">
        <v>926</v>
      </c>
      <c r="C213" s="91" t="s">
        <v>17</v>
      </c>
      <c r="D213" s="127">
        <v>0</v>
      </c>
      <c r="E213" s="127">
        <v>0</v>
      </c>
      <c r="F213" s="127">
        <v>0</v>
      </c>
      <c r="G213" s="127">
        <v>755</v>
      </c>
      <c r="H213" s="133">
        <f t="shared" si="3"/>
        <v>755</v>
      </c>
    </row>
    <row r="214" spans="1:8">
      <c r="A214" s="54" t="str">
        <f>IF(H214=H213,"=",COUNTA($A$2:A213)+1)</f>
        <v>=</v>
      </c>
      <c r="B214" s="90" t="s">
        <v>688</v>
      </c>
      <c r="C214" s="91" t="s">
        <v>17</v>
      </c>
      <c r="D214" s="127">
        <v>0</v>
      </c>
      <c r="E214" s="127">
        <v>0</v>
      </c>
      <c r="F214" s="127">
        <v>0</v>
      </c>
      <c r="G214" s="127">
        <v>755</v>
      </c>
      <c r="H214" s="133">
        <f t="shared" si="3"/>
        <v>755</v>
      </c>
    </row>
    <row r="215" spans="1:8">
      <c r="A215" s="54">
        <f>IF(H215=H214,"=",COUNTA($A$2:A214)+1)</f>
        <v>214</v>
      </c>
      <c r="B215" s="90" t="s">
        <v>1130</v>
      </c>
      <c r="C215" s="91" t="s">
        <v>26</v>
      </c>
      <c r="D215" s="127">
        <v>0</v>
      </c>
      <c r="E215" s="127">
        <v>0</v>
      </c>
      <c r="F215" s="127">
        <v>0</v>
      </c>
      <c r="G215" s="127">
        <v>753.75</v>
      </c>
      <c r="H215" s="133">
        <f t="shared" si="3"/>
        <v>753.75</v>
      </c>
    </row>
    <row r="216" spans="1:8">
      <c r="A216" s="54">
        <f>IF(H216=H215,"=",COUNTA($A$2:A215)+1)</f>
        <v>215</v>
      </c>
      <c r="B216" s="90" t="s">
        <v>927</v>
      </c>
      <c r="C216" s="91" t="s">
        <v>17</v>
      </c>
      <c r="D216" s="127">
        <v>0</v>
      </c>
      <c r="E216" s="127">
        <v>0</v>
      </c>
      <c r="F216" s="127">
        <v>0</v>
      </c>
      <c r="G216" s="127">
        <v>750</v>
      </c>
      <c r="H216" s="133">
        <f t="shared" si="3"/>
        <v>750</v>
      </c>
    </row>
    <row r="217" spans="1:8">
      <c r="A217" s="54" t="str">
        <f>IF(H217=H216,"=",COUNTA($A$2:A216)+1)</f>
        <v>=</v>
      </c>
      <c r="B217" s="90" t="s">
        <v>929</v>
      </c>
      <c r="C217" s="91" t="s">
        <v>17</v>
      </c>
      <c r="D217" s="127">
        <v>0</v>
      </c>
      <c r="E217" s="127">
        <v>0</v>
      </c>
      <c r="F217" s="127">
        <v>0</v>
      </c>
      <c r="G217" s="127">
        <v>750</v>
      </c>
      <c r="H217" s="133">
        <f t="shared" si="3"/>
        <v>750</v>
      </c>
    </row>
    <row r="218" spans="1:8">
      <c r="A218" s="54" t="str">
        <f>IF(H218=H217,"=",COUNTA($A$2:A217)+1)</f>
        <v>=</v>
      </c>
      <c r="B218" s="90" t="s">
        <v>689</v>
      </c>
      <c r="C218" s="91" t="s">
        <v>17</v>
      </c>
      <c r="D218" s="127">
        <v>0</v>
      </c>
      <c r="E218" s="127">
        <v>0</v>
      </c>
      <c r="F218" s="127">
        <v>0</v>
      </c>
      <c r="G218" s="127">
        <v>750</v>
      </c>
      <c r="H218" s="133">
        <f t="shared" si="3"/>
        <v>750</v>
      </c>
    </row>
    <row r="219" spans="1:8">
      <c r="A219" s="54">
        <f>IF(H219=H218,"=",COUNTA($A$2:A218)+1)</f>
        <v>218</v>
      </c>
      <c r="B219" s="90" t="s">
        <v>711</v>
      </c>
      <c r="C219" s="91" t="s">
        <v>88</v>
      </c>
      <c r="D219" s="127">
        <v>0</v>
      </c>
      <c r="E219" s="127">
        <v>0</v>
      </c>
      <c r="F219" s="127">
        <v>0</v>
      </c>
      <c r="G219" s="127">
        <v>746.25</v>
      </c>
      <c r="H219" s="133">
        <f t="shared" si="3"/>
        <v>746.25</v>
      </c>
    </row>
    <row r="220" spans="1:8">
      <c r="A220" s="54">
        <f>IF(H220=H219,"=",COUNTA($A$2:A219)+1)</f>
        <v>219</v>
      </c>
      <c r="B220" s="90" t="s">
        <v>1351</v>
      </c>
      <c r="C220" s="91" t="s">
        <v>214</v>
      </c>
      <c r="D220" s="127">
        <v>0</v>
      </c>
      <c r="E220" s="127">
        <v>0</v>
      </c>
      <c r="F220" s="127">
        <v>0</v>
      </c>
      <c r="G220" s="127">
        <v>745</v>
      </c>
      <c r="H220" s="133">
        <f t="shared" si="3"/>
        <v>745</v>
      </c>
    </row>
    <row r="221" spans="1:8">
      <c r="A221" s="54" t="str">
        <f>IF(H221=H220,"=",COUNTA($A$2:A220)+1)</f>
        <v>=</v>
      </c>
      <c r="B221" s="90" t="s">
        <v>193</v>
      </c>
      <c r="C221" s="91" t="s">
        <v>26</v>
      </c>
      <c r="D221" s="127">
        <v>0</v>
      </c>
      <c r="E221" s="127">
        <v>0</v>
      </c>
      <c r="F221" s="127">
        <v>0</v>
      </c>
      <c r="G221" s="127">
        <v>745</v>
      </c>
      <c r="H221" s="133">
        <f t="shared" si="3"/>
        <v>745</v>
      </c>
    </row>
    <row r="222" spans="1:8">
      <c r="A222" s="54" t="str">
        <f>IF(H222=H221,"=",COUNTA($A$2:A221)+1)</f>
        <v>=</v>
      </c>
      <c r="B222" s="90" t="s">
        <v>691</v>
      </c>
      <c r="C222" s="91" t="s">
        <v>17</v>
      </c>
      <c r="D222" s="127">
        <v>0</v>
      </c>
      <c r="E222" s="127">
        <v>0</v>
      </c>
      <c r="F222" s="127">
        <v>0</v>
      </c>
      <c r="G222" s="127">
        <v>745</v>
      </c>
      <c r="H222" s="133">
        <f t="shared" si="3"/>
        <v>745</v>
      </c>
    </row>
    <row r="223" spans="1:8">
      <c r="A223" s="54" t="str">
        <f>IF(H223=H222,"=",COUNTA($A$2:A222)+1)</f>
        <v>=</v>
      </c>
      <c r="B223" s="90" t="s">
        <v>690</v>
      </c>
      <c r="C223" s="91" t="s">
        <v>17</v>
      </c>
      <c r="D223" s="127">
        <v>0</v>
      </c>
      <c r="E223" s="127">
        <v>0</v>
      </c>
      <c r="F223" s="127">
        <v>0</v>
      </c>
      <c r="G223" s="127">
        <v>745</v>
      </c>
      <c r="H223" s="133">
        <f t="shared" si="3"/>
        <v>745</v>
      </c>
    </row>
    <row r="224" spans="1:8">
      <c r="A224" s="54">
        <f>IF(H224=H223,"=",COUNTA($A$2:A223)+1)</f>
        <v>223</v>
      </c>
      <c r="B224" s="90" t="s">
        <v>729</v>
      </c>
      <c r="C224" s="91" t="s">
        <v>13</v>
      </c>
      <c r="D224" s="127">
        <v>0</v>
      </c>
      <c r="E224" s="127">
        <v>0</v>
      </c>
      <c r="F224" s="127">
        <v>0</v>
      </c>
      <c r="G224" s="127">
        <v>742.5</v>
      </c>
      <c r="H224" s="133">
        <f t="shared" si="3"/>
        <v>742.5</v>
      </c>
    </row>
    <row r="225" spans="1:8">
      <c r="A225" s="54">
        <f>IF(H225=H224,"=",COUNTA($A$2:A224)+1)</f>
        <v>224</v>
      </c>
      <c r="B225" s="90" t="s">
        <v>693</v>
      </c>
      <c r="C225" s="91" t="s">
        <v>17</v>
      </c>
      <c r="D225" s="127">
        <v>0</v>
      </c>
      <c r="E225" s="127">
        <v>0</v>
      </c>
      <c r="F225" s="127">
        <v>0</v>
      </c>
      <c r="G225" s="127">
        <v>735</v>
      </c>
      <c r="H225" s="133">
        <f t="shared" si="3"/>
        <v>735</v>
      </c>
    </row>
    <row r="226" spans="1:8">
      <c r="A226" s="54" t="str">
        <f>IF(H226=H225,"=",COUNTA($A$2:A225)+1)</f>
        <v>=</v>
      </c>
      <c r="B226" s="90" t="s">
        <v>694</v>
      </c>
      <c r="C226" s="91" t="s">
        <v>17</v>
      </c>
      <c r="D226" s="127">
        <v>0</v>
      </c>
      <c r="E226" s="127">
        <v>0</v>
      </c>
      <c r="F226" s="127">
        <v>0</v>
      </c>
      <c r="G226" s="127">
        <v>735</v>
      </c>
      <c r="H226" s="133">
        <f t="shared" si="3"/>
        <v>735</v>
      </c>
    </row>
    <row r="227" spans="1:8">
      <c r="A227" s="54">
        <f>IF(H227=H226,"=",COUNTA($A$2:A226)+1)</f>
        <v>226</v>
      </c>
      <c r="B227" s="90" t="s">
        <v>739</v>
      </c>
      <c r="C227" s="91" t="s">
        <v>26</v>
      </c>
      <c r="D227" s="127">
        <v>0</v>
      </c>
      <c r="E227" s="127">
        <v>0</v>
      </c>
      <c r="F227" s="127">
        <v>0</v>
      </c>
      <c r="G227" s="127">
        <v>733.75</v>
      </c>
      <c r="H227" s="133">
        <f t="shared" si="3"/>
        <v>733.75</v>
      </c>
    </row>
    <row r="228" spans="1:8">
      <c r="A228" s="54">
        <f>IF(H228=H227,"=",COUNTA($A$2:A227)+1)</f>
        <v>227</v>
      </c>
      <c r="B228" s="90" t="s">
        <v>1082</v>
      </c>
      <c r="C228" s="91" t="s">
        <v>47</v>
      </c>
      <c r="D228" s="127">
        <v>0</v>
      </c>
      <c r="E228" s="127">
        <v>0</v>
      </c>
      <c r="F228" s="127">
        <v>0</v>
      </c>
      <c r="G228" s="127">
        <v>731.25</v>
      </c>
      <c r="H228" s="133">
        <f t="shared" si="3"/>
        <v>731.25</v>
      </c>
    </row>
    <row r="229" spans="1:8">
      <c r="A229" s="54" t="str">
        <f>IF(H229=H228,"=",COUNTA($A$2:A228)+1)</f>
        <v>=</v>
      </c>
      <c r="B229" s="90" t="s">
        <v>279</v>
      </c>
      <c r="C229" s="91" t="s">
        <v>5</v>
      </c>
      <c r="D229" s="127">
        <v>0</v>
      </c>
      <c r="E229" s="127">
        <v>0</v>
      </c>
      <c r="F229" s="127">
        <v>0</v>
      </c>
      <c r="G229" s="127">
        <v>731.25</v>
      </c>
      <c r="H229" s="133">
        <f t="shared" si="3"/>
        <v>731.25</v>
      </c>
    </row>
    <row r="230" spans="1:8">
      <c r="A230" s="54">
        <f>IF(H230=H229,"=",COUNTA($A$2:A229)+1)</f>
        <v>229</v>
      </c>
      <c r="B230" s="90" t="s">
        <v>1083</v>
      </c>
      <c r="C230" s="91" t="s">
        <v>88</v>
      </c>
      <c r="D230" s="127">
        <v>0</v>
      </c>
      <c r="E230" s="127">
        <v>0</v>
      </c>
      <c r="F230" s="127">
        <v>0</v>
      </c>
      <c r="G230" s="127">
        <v>727.5</v>
      </c>
      <c r="H230" s="133">
        <f t="shared" si="3"/>
        <v>727.5</v>
      </c>
    </row>
    <row r="231" spans="1:8">
      <c r="A231" s="54" t="str">
        <f>IF(H231=H230,"=",COUNTA($A$2:A230)+1)</f>
        <v>=</v>
      </c>
      <c r="B231" s="90" t="s">
        <v>298</v>
      </c>
      <c r="C231" s="91" t="s">
        <v>15</v>
      </c>
      <c r="D231" s="127">
        <v>0</v>
      </c>
      <c r="E231" s="127">
        <v>0</v>
      </c>
      <c r="F231" s="127">
        <v>0</v>
      </c>
      <c r="G231" s="127">
        <v>727.5</v>
      </c>
      <c r="H231" s="133">
        <f t="shared" si="3"/>
        <v>727.5</v>
      </c>
    </row>
    <row r="232" spans="1:8">
      <c r="A232" s="54">
        <f>IF(H232=H231,"=",COUNTA($A$2:A231)+1)</f>
        <v>231</v>
      </c>
      <c r="B232" s="90" t="s">
        <v>752</v>
      </c>
      <c r="C232" s="91" t="s">
        <v>15</v>
      </c>
      <c r="D232" s="127">
        <v>0</v>
      </c>
      <c r="E232" s="127">
        <v>0</v>
      </c>
      <c r="F232" s="127">
        <v>0</v>
      </c>
      <c r="G232" s="127">
        <v>727</v>
      </c>
      <c r="H232" s="133">
        <f t="shared" si="3"/>
        <v>727</v>
      </c>
    </row>
    <row r="233" spans="1:8">
      <c r="A233" s="54">
        <f>IF(H233=H232,"=",COUNTA($A$2:A232)+1)</f>
        <v>232</v>
      </c>
      <c r="B233" s="90" t="s">
        <v>450</v>
      </c>
      <c r="C233" s="91" t="s">
        <v>26</v>
      </c>
      <c r="D233" s="127">
        <v>0</v>
      </c>
      <c r="E233" s="127">
        <v>0</v>
      </c>
      <c r="F233" s="127">
        <v>0</v>
      </c>
      <c r="G233" s="127">
        <v>725</v>
      </c>
      <c r="H233" s="133">
        <f t="shared" si="3"/>
        <v>725</v>
      </c>
    </row>
    <row r="234" spans="1:8">
      <c r="A234" s="54">
        <f>IF(H234=H233,"=",COUNTA($A$2:A233)+1)</f>
        <v>233</v>
      </c>
      <c r="B234" s="90" t="s">
        <v>371</v>
      </c>
      <c r="C234" s="91" t="s">
        <v>5</v>
      </c>
      <c r="D234" s="127">
        <v>0</v>
      </c>
      <c r="E234" s="127">
        <v>0</v>
      </c>
      <c r="F234" s="127">
        <v>0</v>
      </c>
      <c r="G234" s="127">
        <v>723.75</v>
      </c>
      <c r="H234" s="133">
        <f t="shared" si="3"/>
        <v>723.75</v>
      </c>
    </row>
    <row r="235" spans="1:8">
      <c r="A235" s="54">
        <f>IF(H235=H234,"=",COUNTA($A$2:A234)+1)</f>
        <v>234</v>
      </c>
      <c r="B235" s="90" t="s">
        <v>219</v>
      </c>
      <c r="C235" s="91" t="s">
        <v>32</v>
      </c>
      <c r="D235" s="127">
        <v>0</v>
      </c>
      <c r="E235" s="127">
        <v>0</v>
      </c>
      <c r="F235" s="127">
        <v>0</v>
      </c>
      <c r="G235" s="127">
        <v>717.5</v>
      </c>
      <c r="H235" s="133">
        <f t="shared" si="3"/>
        <v>717.5</v>
      </c>
    </row>
    <row r="236" spans="1:8">
      <c r="A236" s="54" t="str">
        <f>IF(H236=H235,"=",COUNTA($A$2:A235)+1)</f>
        <v>=</v>
      </c>
      <c r="B236" s="90" t="s">
        <v>939</v>
      </c>
      <c r="C236" s="91" t="s">
        <v>15</v>
      </c>
      <c r="D236" s="127">
        <v>0</v>
      </c>
      <c r="E236" s="127">
        <v>0</v>
      </c>
      <c r="F236" s="127">
        <v>0</v>
      </c>
      <c r="G236" s="127">
        <v>717.5</v>
      </c>
      <c r="H236" s="133">
        <f t="shared" si="3"/>
        <v>717.5</v>
      </c>
    </row>
    <row r="237" spans="1:8">
      <c r="A237" s="54">
        <f>IF(H237=H236,"=",COUNTA($A$2:A236)+1)</f>
        <v>236</v>
      </c>
      <c r="B237" s="90" t="s">
        <v>1126</v>
      </c>
      <c r="C237" s="91" t="s">
        <v>77</v>
      </c>
      <c r="D237" s="127">
        <v>0</v>
      </c>
      <c r="E237" s="127">
        <v>0</v>
      </c>
      <c r="F237" s="127">
        <v>0</v>
      </c>
      <c r="G237" s="127">
        <v>716.25</v>
      </c>
      <c r="H237" s="133">
        <f t="shared" si="3"/>
        <v>716.25</v>
      </c>
    </row>
    <row r="238" spans="1:8">
      <c r="A238" s="54">
        <f>IF(H238=H237,"=",COUNTA($A$2:A237)+1)</f>
        <v>237</v>
      </c>
      <c r="B238" s="90" t="s">
        <v>946</v>
      </c>
      <c r="C238" s="91" t="s">
        <v>19</v>
      </c>
      <c r="D238" s="127">
        <v>0</v>
      </c>
      <c r="E238" s="127">
        <v>0</v>
      </c>
      <c r="F238" s="127">
        <v>0</v>
      </c>
      <c r="G238" s="127">
        <v>714.25</v>
      </c>
      <c r="H238" s="133">
        <f t="shared" si="3"/>
        <v>714.25</v>
      </c>
    </row>
    <row r="239" spans="1:8">
      <c r="A239" s="54">
        <f>IF(H239=H238,"=",COUNTA($A$2:A238)+1)</f>
        <v>238</v>
      </c>
      <c r="B239" s="90" t="s">
        <v>1182</v>
      </c>
      <c r="C239" s="91" t="s">
        <v>5</v>
      </c>
      <c r="D239" s="127">
        <v>0</v>
      </c>
      <c r="E239" s="127">
        <v>0</v>
      </c>
      <c r="F239" s="127">
        <v>0</v>
      </c>
      <c r="G239" s="127">
        <v>712.5</v>
      </c>
      <c r="H239" s="133">
        <f t="shared" si="3"/>
        <v>712.5</v>
      </c>
    </row>
    <row r="240" spans="1:8">
      <c r="A240" s="54" t="str">
        <f>IF(H240=H239,"=",COUNTA($A$2:A239)+1)</f>
        <v>=</v>
      </c>
      <c r="B240" s="90" t="s">
        <v>1183</v>
      </c>
      <c r="C240" s="91" t="s">
        <v>19</v>
      </c>
      <c r="D240" s="127">
        <v>0</v>
      </c>
      <c r="E240" s="127">
        <v>0</v>
      </c>
      <c r="F240" s="127">
        <v>0</v>
      </c>
      <c r="G240" s="127">
        <v>712.5</v>
      </c>
      <c r="H240" s="133">
        <f t="shared" si="3"/>
        <v>712.5</v>
      </c>
    </row>
    <row r="241" spans="1:8">
      <c r="A241" s="54">
        <f>IF(H241=H240,"=",COUNTA($A$2:A240)+1)</f>
        <v>240</v>
      </c>
      <c r="B241" s="90" t="s">
        <v>1314</v>
      </c>
      <c r="C241" s="91" t="s">
        <v>35</v>
      </c>
      <c r="D241" s="127">
        <v>0</v>
      </c>
      <c r="E241" s="127">
        <v>0</v>
      </c>
      <c r="F241" s="127">
        <v>0</v>
      </c>
      <c r="G241" s="127">
        <v>710</v>
      </c>
      <c r="H241" s="133">
        <f t="shared" si="3"/>
        <v>710</v>
      </c>
    </row>
    <row r="242" spans="1:8">
      <c r="A242" s="54">
        <f>IF(H242=H241,"=",COUNTA($A$2:A241)+1)</f>
        <v>241</v>
      </c>
      <c r="B242" s="90" t="s">
        <v>1133</v>
      </c>
      <c r="C242" s="91" t="s">
        <v>47</v>
      </c>
      <c r="D242" s="127">
        <v>0</v>
      </c>
      <c r="E242" s="127">
        <v>0</v>
      </c>
      <c r="F242" s="127">
        <v>0</v>
      </c>
      <c r="G242" s="127">
        <v>708.75</v>
      </c>
      <c r="H242" s="133">
        <f t="shared" si="3"/>
        <v>708.75</v>
      </c>
    </row>
    <row r="243" spans="1:8">
      <c r="A243" s="54">
        <f>IF(H243=H242,"=",COUNTA($A$2:A242)+1)</f>
        <v>242</v>
      </c>
      <c r="B243" s="90" t="s">
        <v>756</v>
      </c>
      <c r="C243" s="91" t="s">
        <v>13</v>
      </c>
      <c r="D243" s="127">
        <v>0</v>
      </c>
      <c r="E243" s="127">
        <v>0</v>
      </c>
      <c r="F243" s="127">
        <v>0</v>
      </c>
      <c r="G243" s="127">
        <v>708.25</v>
      </c>
      <c r="H243" s="133">
        <f t="shared" si="3"/>
        <v>708.25</v>
      </c>
    </row>
    <row r="244" spans="1:8">
      <c r="A244" s="54">
        <f>IF(H244=H243,"=",COUNTA($A$2:A243)+1)</f>
        <v>243</v>
      </c>
      <c r="B244" s="90" t="s">
        <v>766</v>
      </c>
      <c r="C244" s="91" t="s">
        <v>86</v>
      </c>
      <c r="D244" s="127">
        <v>0</v>
      </c>
      <c r="E244" s="127">
        <v>0</v>
      </c>
      <c r="F244" s="127">
        <v>0</v>
      </c>
      <c r="G244" s="127">
        <v>705</v>
      </c>
      <c r="H244" s="133">
        <f t="shared" si="3"/>
        <v>705</v>
      </c>
    </row>
    <row r="245" spans="1:8">
      <c r="A245" s="54" t="str">
        <f>IF(H245=H244,"=",COUNTA($A$2:A244)+1)</f>
        <v>=</v>
      </c>
      <c r="B245" s="90" t="s">
        <v>234</v>
      </c>
      <c r="C245" s="91" t="s">
        <v>86</v>
      </c>
      <c r="D245" s="127">
        <v>0</v>
      </c>
      <c r="E245" s="127">
        <v>0</v>
      </c>
      <c r="F245" s="127">
        <v>0</v>
      </c>
      <c r="G245" s="127">
        <v>705</v>
      </c>
      <c r="H245" s="133">
        <f t="shared" si="3"/>
        <v>705</v>
      </c>
    </row>
    <row r="246" spans="1:8">
      <c r="A246" s="54">
        <f>IF(H246=H245,"=",COUNTA($A$2:A245)+1)</f>
        <v>245</v>
      </c>
      <c r="B246" s="90" t="s">
        <v>1163</v>
      </c>
      <c r="C246" s="91" t="s">
        <v>26</v>
      </c>
      <c r="D246" s="127">
        <v>0</v>
      </c>
      <c r="E246" s="127">
        <v>0</v>
      </c>
      <c r="F246" s="127">
        <v>0</v>
      </c>
      <c r="G246" s="127">
        <v>702.5</v>
      </c>
      <c r="H246" s="133">
        <f t="shared" si="3"/>
        <v>702.5</v>
      </c>
    </row>
    <row r="247" spans="1:8">
      <c r="A247" s="54">
        <f>IF(H247=H246,"=",COUNTA($A$2:A246)+1)</f>
        <v>246</v>
      </c>
      <c r="B247" s="90" t="s">
        <v>414</v>
      </c>
      <c r="C247" s="91" t="s">
        <v>54</v>
      </c>
      <c r="D247" s="127">
        <v>0</v>
      </c>
      <c r="E247" s="127">
        <v>0</v>
      </c>
      <c r="F247" s="127">
        <v>0</v>
      </c>
      <c r="G247" s="127">
        <v>695</v>
      </c>
      <c r="H247" s="133">
        <f t="shared" si="3"/>
        <v>695</v>
      </c>
    </row>
    <row r="248" spans="1:8">
      <c r="A248" s="54" t="str">
        <f>IF(H248=H247,"=",COUNTA($A$2:A247)+1)</f>
        <v>=</v>
      </c>
      <c r="B248" s="90" t="s">
        <v>1174</v>
      </c>
      <c r="C248" s="91" t="s">
        <v>13</v>
      </c>
      <c r="D248" s="127">
        <v>0</v>
      </c>
      <c r="E248" s="127">
        <v>0</v>
      </c>
      <c r="F248" s="127">
        <v>0</v>
      </c>
      <c r="G248" s="127">
        <v>695</v>
      </c>
      <c r="H248" s="133">
        <f t="shared" si="3"/>
        <v>695</v>
      </c>
    </row>
    <row r="249" spans="1:8">
      <c r="A249" s="54">
        <f>IF(H249=H248,"=",COUNTA($A$2:A248)+1)</f>
        <v>248</v>
      </c>
      <c r="B249" s="90" t="s">
        <v>68</v>
      </c>
      <c r="C249" s="91" t="s">
        <v>32</v>
      </c>
      <c r="D249" s="127">
        <v>0</v>
      </c>
      <c r="E249" s="127">
        <v>0</v>
      </c>
      <c r="F249" s="127">
        <v>0</v>
      </c>
      <c r="G249" s="127">
        <v>693.75</v>
      </c>
      <c r="H249" s="133">
        <f t="shared" si="3"/>
        <v>693.75</v>
      </c>
    </row>
    <row r="250" spans="1:8">
      <c r="A250" s="54">
        <f>IF(H250=H249,"=",COUNTA($A$2:A249)+1)</f>
        <v>249</v>
      </c>
      <c r="B250" s="90" t="s">
        <v>212</v>
      </c>
      <c r="C250" s="91" t="s">
        <v>15</v>
      </c>
      <c r="D250" s="127">
        <v>0</v>
      </c>
      <c r="E250" s="127">
        <v>0</v>
      </c>
      <c r="F250" s="127">
        <v>0</v>
      </c>
      <c r="G250" s="127">
        <v>691.25</v>
      </c>
      <c r="H250" s="133">
        <f t="shared" si="3"/>
        <v>691.25</v>
      </c>
    </row>
    <row r="251" spans="1:8">
      <c r="A251" s="54">
        <f>IF(H251=H250,"=",COUNTA($A$2:A250)+1)</f>
        <v>250</v>
      </c>
      <c r="B251" s="90" t="s">
        <v>1186</v>
      </c>
      <c r="C251" s="91" t="s">
        <v>550</v>
      </c>
      <c r="D251" s="127">
        <v>0</v>
      </c>
      <c r="E251" s="127">
        <v>0</v>
      </c>
      <c r="F251" s="127">
        <v>0</v>
      </c>
      <c r="G251" s="127">
        <v>687.5</v>
      </c>
      <c r="H251" s="133">
        <f t="shared" si="3"/>
        <v>687.5</v>
      </c>
    </row>
    <row r="252" spans="1:8">
      <c r="A252" s="54">
        <f>IF(H252=H251,"=",COUNTA($A$2:A251)+1)</f>
        <v>251</v>
      </c>
      <c r="B252" s="90" t="s">
        <v>743</v>
      </c>
      <c r="C252" s="91" t="s">
        <v>5</v>
      </c>
      <c r="D252" s="127">
        <v>0</v>
      </c>
      <c r="E252" s="127">
        <v>0</v>
      </c>
      <c r="F252" s="127">
        <v>0</v>
      </c>
      <c r="G252" s="127">
        <v>680</v>
      </c>
      <c r="H252" s="133">
        <f t="shared" si="3"/>
        <v>680</v>
      </c>
    </row>
    <row r="253" spans="1:8">
      <c r="A253" s="54">
        <f>IF(H253=H252,"=",COUNTA($A$2:A252)+1)</f>
        <v>252</v>
      </c>
      <c r="B253" s="90" t="s">
        <v>710</v>
      </c>
      <c r="C253" s="91" t="s">
        <v>45</v>
      </c>
      <c r="D253" s="127">
        <v>0</v>
      </c>
      <c r="E253" s="127">
        <v>0</v>
      </c>
      <c r="F253" s="127">
        <v>0</v>
      </c>
      <c r="G253" s="127">
        <v>677.5</v>
      </c>
      <c r="H253" s="133">
        <f t="shared" si="3"/>
        <v>677.5</v>
      </c>
    </row>
    <row r="254" spans="1:8">
      <c r="A254" s="54">
        <f>IF(H254=H253,"=",COUNTA($A$2:A253)+1)</f>
        <v>253</v>
      </c>
      <c r="B254" s="90" t="s">
        <v>1228</v>
      </c>
      <c r="C254" s="91" t="s">
        <v>35</v>
      </c>
      <c r="D254" s="127">
        <v>0</v>
      </c>
      <c r="E254" s="127">
        <v>0</v>
      </c>
      <c r="F254" s="127">
        <v>0</v>
      </c>
      <c r="G254" s="127">
        <v>675</v>
      </c>
      <c r="H254" s="133">
        <f t="shared" si="3"/>
        <v>675</v>
      </c>
    </row>
    <row r="255" spans="1:8">
      <c r="A255" s="54">
        <f>IF(H255=H254,"=",COUNTA($A$2:A254)+1)</f>
        <v>254</v>
      </c>
      <c r="B255" s="90" t="s">
        <v>240</v>
      </c>
      <c r="C255" s="91" t="s">
        <v>214</v>
      </c>
      <c r="D255" s="127">
        <v>0</v>
      </c>
      <c r="E255" s="127">
        <v>0</v>
      </c>
      <c r="F255" s="127">
        <v>0</v>
      </c>
      <c r="G255" s="127">
        <v>670</v>
      </c>
      <c r="H255" s="133">
        <f t="shared" si="3"/>
        <v>670</v>
      </c>
    </row>
    <row r="256" spans="1:8">
      <c r="A256" s="54">
        <f>IF(H256=H255,"=",COUNTA($A$2:A255)+1)</f>
        <v>255</v>
      </c>
      <c r="B256" s="90" t="s">
        <v>442</v>
      </c>
      <c r="C256" s="91" t="s">
        <v>32</v>
      </c>
      <c r="D256" s="127">
        <v>0</v>
      </c>
      <c r="E256" s="127">
        <v>0</v>
      </c>
      <c r="F256" s="127">
        <v>0</v>
      </c>
      <c r="G256" s="127">
        <v>668.75</v>
      </c>
      <c r="H256" s="133">
        <f t="shared" si="3"/>
        <v>668.75</v>
      </c>
    </row>
    <row r="257" spans="1:8">
      <c r="A257" s="54">
        <f>IF(H257=H256,"=",COUNTA($A$2:A256)+1)</f>
        <v>256</v>
      </c>
      <c r="B257" s="90" t="s">
        <v>1184</v>
      </c>
      <c r="C257" s="91" t="s">
        <v>45</v>
      </c>
      <c r="D257" s="127">
        <v>0</v>
      </c>
      <c r="E257" s="127">
        <v>0</v>
      </c>
      <c r="F257" s="127">
        <v>0</v>
      </c>
      <c r="G257" s="127">
        <v>662.5</v>
      </c>
      <c r="H257" s="133">
        <f t="shared" si="3"/>
        <v>662.5</v>
      </c>
    </row>
    <row r="258" spans="1:8">
      <c r="A258" s="54">
        <f>IF(H258=H257,"=",COUNTA($A$2:A257)+1)</f>
        <v>257</v>
      </c>
      <c r="B258" s="90" t="s">
        <v>1120</v>
      </c>
      <c r="C258" s="91" t="s">
        <v>19</v>
      </c>
      <c r="D258" s="127">
        <v>0</v>
      </c>
      <c r="E258" s="127">
        <v>0</v>
      </c>
      <c r="F258" s="127">
        <v>0</v>
      </c>
      <c r="G258" s="127">
        <v>660</v>
      </c>
      <c r="H258" s="133">
        <f t="shared" ref="H258:H321" si="4">SUM(D258:G258)</f>
        <v>660</v>
      </c>
    </row>
    <row r="259" spans="1:8">
      <c r="A259" s="54">
        <f>IF(H259=H258,"=",COUNTA($A$2:A258)+1)</f>
        <v>258</v>
      </c>
      <c r="B259" s="90" t="s">
        <v>217</v>
      </c>
      <c r="C259" s="91" t="s">
        <v>35</v>
      </c>
      <c r="D259" s="127">
        <v>0</v>
      </c>
      <c r="E259" s="127">
        <v>0</v>
      </c>
      <c r="F259" s="127">
        <v>0</v>
      </c>
      <c r="G259" s="127">
        <v>657.5</v>
      </c>
      <c r="H259" s="133">
        <f t="shared" si="4"/>
        <v>657.5</v>
      </c>
    </row>
    <row r="260" spans="1:8">
      <c r="A260" s="54">
        <f>IF(H260=H259,"=",COUNTA($A$2:A259)+1)</f>
        <v>259</v>
      </c>
      <c r="B260" s="90" t="s">
        <v>970</v>
      </c>
      <c r="C260" s="91" t="s">
        <v>550</v>
      </c>
      <c r="D260" s="127">
        <v>0</v>
      </c>
      <c r="E260" s="127">
        <v>0</v>
      </c>
      <c r="F260" s="127">
        <v>0</v>
      </c>
      <c r="G260" s="127">
        <v>656.25</v>
      </c>
      <c r="H260" s="133">
        <f t="shared" si="4"/>
        <v>656.25</v>
      </c>
    </row>
    <row r="261" spans="1:8">
      <c r="A261" s="54">
        <f>IF(H261=H260,"=",COUNTA($A$2:A260)+1)</f>
        <v>260</v>
      </c>
      <c r="B261" s="90" t="s">
        <v>236</v>
      </c>
      <c r="C261" s="91" t="s">
        <v>226</v>
      </c>
      <c r="D261" s="127">
        <v>0</v>
      </c>
      <c r="E261" s="127">
        <v>0</v>
      </c>
      <c r="F261" s="127">
        <v>0</v>
      </c>
      <c r="G261" s="127">
        <v>655</v>
      </c>
      <c r="H261" s="133">
        <f t="shared" si="4"/>
        <v>655</v>
      </c>
    </row>
    <row r="262" spans="1:8">
      <c r="A262" s="54">
        <f>IF(H262=H261,"=",COUNTA($A$2:A261)+1)</f>
        <v>261</v>
      </c>
      <c r="B262" s="90" t="s">
        <v>738</v>
      </c>
      <c r="C262" s="91" t="s">
        <v>26</v>
      </c>
      <c r="D262" s="127">
        <v>0</v>
      </c>
      <c r="E262" s="127">
        <v>0</v>
      </c>
      <c r="F262" s="127">
        <v>0</v>
      </c>
      <c r="G262" s="127">
        <v>653.75</v>
      </c>
      <c r="H262" s="133">
        <f t="shared" si="4"/>
        <v>653.75</v>
      </c>
    </row>
    <row r="263" spans="1:8">
      <c r="A263" s="54">
        <f>IF(H263=H262,"=",COUNTA($A$2:A262)+1)</f>
        <v>262</v>
      </c>
      <c r="B263" s="90" t="s">
        <v>607</v>
      </c>
      <c r="C263" s="91" t="s">
        <v>15</v>
      </c>
      <c r="D263" s="127">
        <v>0</v>
      </c>
      <c r="E263" s="127">
        <v>0</v>
      </c>
      <c r="F263" s="127">
        <v>0</v>
      </c>
      <c r="G263" s="127">
        <v>652.5</v>
      </c>
      <c r="H263" s="133">
        <f t="shared" si="4"/>
        <v>652.5</v>
      </c>
    </row>
    <row r="264" spans="1:8">
      <c r="A264" s="54" t="str">
        <f>IF(H264=H263,"=",COUNTA($A$2:A263)+1)</f>
        <v>=</v>
      </c>
      <c r="B264" s="90" t="s">
        <v>1469</v>
      </c>
      <c r="C264" s="91" t="s">
        <v>21</v>
      </c>
      <c r="D264" s="127">
        <v>0</v>
      </c>
      <c r="E264" s="127">
        <v>652.5</v>
      </c>
      <c r="F264" s="127">
        <v>0</v>
      </c>
      <c r="G264" s="135">
        <v>0</v>
      </c>
      <c r="H264" s="133">
        <f t="shared" si="4"/>
        <v>652.5</v>
      </c>
    </row>
    <row r="265" spans="1:8">
      <c r="A265" s="54">
        <f>IF(H265=H264,"=",COUNTA($A$2:A264)+1)</f>
        <v>264</v>
      </c>
      <c r="B265" s="90" t="s">
        <v>909</v>
      </c>
      <c r="C265" s="91" t="s">
        <v>15</v>
      </c>
      <c r="D265" s="127">
        <v>0</v>
      </c>
      <c r="E265" s="127">
        <v>0</v>
      </c>
      <c r="F265" s="127">
        <v>0</v>
      </c>
      <c r="G265" s="127">
        <v>645</v>
      </c>
      <c r="H265" s="133">
        <f t="shared" si="4"/>
        <v>645</v>
      </c>
    </row>
    <row r="266" spans="1:8">
      <c r="A266" s="54">
        <f>IF(H266=H265,"=",COUNTA($A$2:A265)+1)</f>
        <v>265</v>
      </c>
      <c r="B266" s="90" t="s">
        <v>1282</v>
      </c>
      <c r="C266" s="91" t="s">
        <v>88</v>
      </c>
      <c r="D266" s="127">
        <v>0</v>
      </c>
      <c r="E266" s="127">
        <v>0</v>
      </c>
      <c r="F266" s="127">
        <v>0</v>
      </c>
      <c r="G266" s="127">
        <v>643.75</v>
      </c>
      <c r="H266" s="133">
        <f t="shared" si="4"/>
        <v>643.75</v>
      </c>
    </row>
    <row r="267" spans="1:8">
      <c r="A267" s="54" t="str">
        <f>IF(H267=H266,"=",COUNTA($A$2:A266)+1)</f>
        <v>=</v>
      </c>
      <c r="B267" s="90" t="s">
        <v>1137</v>
      </c>
      <c r="C267" s="91" t="s">
        <v>19</v>
      </c>
      <c r="D267" s="127">
        <v>0</v>
      </c>
      <c r="E267" s="127">
        <v>0</v>
      </c>
      <c r="F267" s="127">
        <v>0</v>
      </c>
      <c r="G267" s="127">
        <v>643.75</v>
      </c>
      <c r="H267" s="133">
        <f t="shared" si="4"/>
        <v>643.75</v>
      </c>
    </row>
    <row r="268" spans="1:8">
      <c r="A268" s="54">
        <f>IF(H268=H267,"=",COUNTA($A$2:A267)+1)</f>
        <v>267</v>
      </c>
      <c r="B268" s="90" t="s">
        <v>1207</v>
      </c>
      <c r="C268" s="91" t="s">
        <v>15</v>
      </c>
      <c r="D268" s="127">
        <v>0</v>
      </c>
      <c r="E268" s="127">
        <v>0</v>
      </c>
      <c r="F268" s="127">
        <v>0</v>
      </c>
      <c r="G268" s="127">
        <v>637.5</v>
      </c>
      <c r="H268" s="133">
        <f t="shared" si="4"/>
        <v>637.5</v>
      </c>
    </row>
    <row r="269" spans="1:8">
      <c r="A269" s="54" t="str">
        <f>IF(H269=H268,"=",COUNTA($A$2:A268)+1)</f>
        <v>=</v>
      </c>
      <c r="B269" s="90" t="s">
        <v>1375</v>
      </c>
      <c r="C269" s="91" t="s">
        <v>186</v>
      </c>
      <c r="D269" s="127">
        <v>0</v>
      </c>
      <c r="E269" s="127">
        <v>0</v>
      </c>
      <c r="F269" s="127">
        <v>0</v>
      </c>
      <c r="G269" s="127">
        <v>637.5</v>
      </c>
      <c r="H269" s="133">
        <f t="shared" si="4"/>
        <v>637.5</v>
      </c>
    </row>
    <row r="270" spans="1:8">
      <c r="A270" s="54" t="str">
        <f>IF(H270=H269,"=",COUNTA($A$2:A269)+1)</f>
        <v>=</v>
      </c>
      <c r="B270" s="90" t="s">
        <v>1265</v>
      </c>
      <c r="C270" s="91" t="s">
        <v>226</v>
      </c>
      <c r="D270" s="127">
        <v>0</v>
      </c>
      <c r="E270" s="127">
        <v>0</v>
      </c>
      <c r="F270" s="127">
        <v>0</v>
      </c>
      <c r="G270" s="127">
        <v>637.5</v>
      </c>
      <c r="H270" s="133">
        <f t="shared" si="4"/>
        <v>637.5</v>
      </c>
    </row>
    <row r="271" spans="1:8">
      <c r="A271" s="54">
        <f>IF(H271=H270,"=",COUNTA($A$2:A270)+1)</f>
        <v>270</v>
      </c>
      <c r="B271" s="90" t="s">
        <v>1323</v>
      </c>
      <c r="C271" s="91" t="s">
        <v>35</v>
      </c>
      <c r="D271" s="127">
        <v>0</v>
      </c>
      <c r="E271" s="127">
        <v>0</v>
      </c>
      <c r="F271" s="127">
        <v>0</v>
      </c>
      <c r="G271" s="127">
        <v>628.75</v>
      </c>
      <c r="H271" s="133">
        <f t="shared" si="4"/>
        <v>628.75</v>
      </c>
    </row>
    <row r="272" spans="1:8">
      <c r="A272" s="54">
        <f>IF(H272=H271,"=",COUNTA($A$2:A271)+1)</f>
        <v>271</v>
      </c>
      <c r="B272" s="90" t="s">
        <v>440</v>
      </c>
      <c r="C272" s="91" t="s">
        <v>32</v>
      </c>
      <c r="D272" s="127">
        <v>0</v>
      </c>
      <c r="E272" s="127">
        <v>0</v>
      </c>
      <c r="F272" s="127">
        <v>0</v>
      </c>
      <c r="G272" s="127">
        <v>627.5</v>
      </c>
      <c r="H272" s="133">
        <f t="shared" si="4"/>
        <v>627.5</v>
      </c>
    </row>
    <row r="273" spans="1:8">
      <c r="A273" s="54" t="str">
        <f>IF(H273=H272,"=",COUNTA($A$2:A272)+1)</f>
        <v>=</v>
      </c>
      <c r="B273" s="90" t="s">
        <v>707</v>
      </c>
      <c r="C273" s="91" t="s">
        <v>226</v>
      </c>
      <c r="D273" s="127">
        <v>0</v>
      </c>
      <c r="E273" s="127">
        <v>0</v>
      </c>
      <c r="F273" s="127">
        <v>0</v>
      </c>
      <c r="G273" s="127">
        <v>627.5</v>
      </c>
      <c r="H273" s="133">
        <f t="shared" si="4"/>
        <v>627.5</v>
      </c>
    </row>
    <row r="274" spans="1:8">
      <c r="A274" s="54">
        <f>IF(H274=H273,"=",COUNTA($A$2:A273)+1)</f>
        <v>273</v>
      </c>
      <c r="B274" s="90" t="s">
        <v>286</v>
      </c>
      <c r="C274" s="91" t="s">
        <v>13</v>
      </c>
      <c r="D274" s="127">
        <v>0</v>
      </c>
      <c r="E274" s="127">
        <v>0</v>
      </c>
      <c r="F274" s="127">
        <v>0</v>
      </c>
      <c r="G274" s="127">
        <v>617.5</v>
      </c>
      <c r="H274" s="133">
        <f t="shared" si="4"/>
        <v>617.5</v>
      </c>
    </row>
    <row r="275" spans="1:8">
      <c r="A275" s="54">
        <f>IF(H275=H274,"=",COUNTA($A$2:A274)+1)</f>
        <v>274</v>
      </c>
      <c r="B275" s="90" t="s">
        <v>1081</v>
      </c>
      <c r="C275" s="91" t="s">
        <v>88</v>
      </c>
      <c r="D275" s="127">
        <v>0</v>
      </c>
      <c r="E275" s="127">
        <v>0</v>
      </c>
      <c r="F275" s="127">
        <v>0</v>
      </c>
      <c r="G275" s="127">
        <v>605</v>
      </c>
      <c r="H275" s="133">
        <f t="shared" si="4"/>
        <v>605</v>
      </c>
    </row>
    <row r="276" spans="1:8">
      <c r="A276" s="54">
        <f>IF(H276=H275,"=",COUNTA($A$2:A275)+1)</f>
        <v>275</v>
      </c>
      <c r="B276" s="90" t="s">
        <v>726</v>
      </c>
      <c r="C276" s="91" t="s">
        <v>214</v>
      </c>
      <c r="D276" s="127">
        <v>0</v>
      </c>
      <c r="E276" s="127">
        <v>0</v>
      </c>
      <c r="F276" s="127">
        <v>0</v>
      </c>
      <c r="G276" s="127">
        <v>602.5</v>
      </c>
      <c r="H276" s="133">
        <f t="shared" si="4"/>
        <v>602.5</v>
      </c>
    </row>
    <row r="277" spans="1:8">
      <c r="A277" s="54">
        <f>IF(H277=H276,"=",COUNTA($A$2:A276)+1)</f>
        <v>276</v>
      </c>
      <c r="B277" s="90" t="s">
        <v>254</v>
      </c>
      <c r="C277" s="91" t="s">
        <v>54</v>
      </c>
      <c r="D277" s="127">
        <v>0</v>
      </c>
      <c r="E277" s="127">
        <v>0</v>
      </c>
      <c r="F277" s="127">
        <v>0</v>
      </c>
      <c r="G277" s="127">
        <v>600</v>
      </c>
      <c r="H277" s="133">
        <f t="shared" si="4"/>
        <v>600</v>
      </c>
    </row>
    <row r="278" spans="1:8">
      <c r="A278" s="54" t="str">
        <f>IF(H278=H277,"=",COUNTA($A$2:A277)+1)</f>
        <v>=</v>
      </c>
      <c r="B278" s="90" t="s">
        <v>907</v>
      </c>
      <c r="C278" s="91" t="s">
        <v>19</v>
      </c>
      <c r="D278" s="127">
        <v>0</v>
      </c>
      <c r="E278" s="127">
        <v>0</v>
      </c>
      <c r="F278" s="127">
        <v>0</v>
      </c>
      <c r="G278" s="127">
        <v>600</v>
      </c>
      <c r="H278" s="133">
        <f t="shared" si="4"/>
        <v>600</v>
      </c>
    </row>
    <row r="279" spans="1:8">
      <c r="A279" s="54">
        <f>IF(H279=H278,"=",COUNTA($A$2:A278)+1)</f>
        <v>278</v>
      </c>
      <c r="B279" s="90" t="s">
        <v>912</v>
      </c>
      <c r="C279" s="91" t="s">
        <v>5</v>
      </c>
      <c r="D279" s="127">
        <v>0</v>
      </c>
      <c r="E279" s="127">
        <v>0</v>
      </c>
      <c r="F279" s="127">
        <v>0</v>
      </c>
      <c r="G279" s="127">
        <v>597</v>
      </c>
      <c r="H279" s="133">
        <f t="shared" si="4"/>
        <v>597</v>
      </c>
    </row>
    <row r="280" spans="1:8">
      <c r="A280" s="54">
        <f>IF(H280=H279,"=",COUNTA($A$2:A279)+1)</f>
        <v>279</v>
      </c>
      <c r="B280" s="90" t="s">
        <v>1169</v>
      </c>
      <c r="C280" s="91" t="s">
        <v>26</v>
      </c>
      <c r="D280" s="127">
        <v>0</v>
      </c>
      <c r="E280" s="127">
        <v>0</v>
      </c>
      <c r="F280" s="127">
        <v>0</v>
      </c>
      <c r="G280" s="127">
        <v>593.75</v>
      </c>
      <c r="H280" s="133">
        <f t="shared" si="4"/>
        <v>593.75</v>
      </c>
    </row>
    <row r="281" spans="1:8">
      <c r="A281" s="54">
        <f>IF(H281=H280,"=",COUNTA($A$2:A280)+1)</f>
        <v>280</v>
      </c>
      <c r="B281" s="90" t="s">
        <v>1340</v>
      </c>
      <c r="C281" s="91" t="s">
        <v>77</v>
      </c>
      <c r="D281" s="127">
        <v>0</v>
      </c>
      <c r="E281" s="127">
        <v>0</v>
      </c>
      <c r="F281" s="127">
        <v>0</v>
      </c>
      <c r="G281" s="127">
        <v>590</v>
      </c>
      <c r="H281" s="133">
        <f t="shared" si="4"/>
        <v>590</v>
      </c>
    </row>
    <row r="282" spans="1:8">
      <c r="A282" s="54">
        <f>IF(H282=H281,"=",COUNTA($A$2:A281)+1)</f>
        <v>281</v>
      </c>
      <c r="B282" s="90" t="s">
        <v>1164</v>
      </c>
      <c r="C282" s="91" t="s">
        <v>32</v>
      </c>
      <c r="D282" s="127">
        <v>0</v>
      </c>
      <c r="E282" s="127">
        <v>0</v>
      </c>
      <c r="F282" s="127">
        <v>0</v>
      </c>
      <c r="G282" s="127">
        <v>588.75</v>
      </c>
      <c r="H282" s="133">
        <f t="shared" si="4"/>
        <v>588.75</v>
      </c>
    </row>
    <row r="283" spans="1:8">
      <c r="A283" s="54">
        <f>IF(H283=H282,"=",COUNTA($A$2:A282)+1)</f>
        <v>282</v>
      </c>
      <c r="B283" s="90" t="s">
        <v>364</v>
      </c>
      <c r="C283" s="91" t="s">
        <v>35</v>
      </c>
      <c r="D283" s="127">
        <v>0</v>
      </c>
      <c r="E283" s="127">
        <v>0</v>
      </c>
      <c r="F283" s="127">
        <v>0</v>
      </c>
      <c r="G283" s="127">
        <v>588</v>
      </c>
      <c r="H283" s="133">
        <f t="shared" si="4"/>
        <v>588</v>
      </c>
    </row>
    <row r="284" spans="1:8">
      <c r="A284" s="54">
        <f>IF(H284=H283,"=",COUNTA($A$2:A283)+1)</f>
        <v>283</v>
      </c>
      <c r="B284" s="90" t="s">
        <v>906</v>
      </c>
      <c r="C284" s="91" t="s">
        <v>19</v>
      </c>
      <c r="D284" s="127">
        <v>0</v>
      </c>
      <c r="E284" s="127">
        <v>0</v>
      </c>
      <c r="F284" s="127">
        <v>0</v>
      </c>
      <c r="G284" s="127">
        <v>585</v>
      </c>
      <c r="H284" s="133">
        <f t="shared" si="4"/>
        <v>585</v>
      </c>
    </row>
    <row r="285" spans="1:8">
      <c r="A285" s="54">
        <f>IF(H285=H284,"=",COUNTA($A$2:A284)+1)</f>
        <v>284</v>
      </c>
      <c r="B285" s="90" t="s">
        <v>178</v>
      </c>
      <c r="C285" s="91" t="s">
        <v>177</v>
      </c>
      <c r="D285" s="127">
        <v>0</v>
      </c>
      <c r="E285" s="127">
        <v>0</v>
      </c>
      <c r="F285" s="127">
        <v>0</v>
      </c>
      <c r="G285" s="127">
        <v>580</v>
      </c>
      <c r="H285" s="133">
        <f t="shared" si="4"/>
        <v>580</v>
      </c>
    </row>
    <row r="286" spans="1:8">
      <c r="A286" s="54" t="str">
        <f>IF(H286=H285,"=",COUNTA($A$2:A285)+1)</f>
        <v>=</v>
      </c>
      <c r="B286" s="90" t="s">
        <v>914</v>
      </c>
      <c r="C286" s="91" t="s">
        <v>19</v>
      </c>
      <c r="D286" s="127">
        <v>0</v>
      </c>
      <c r="E286" s="127">
        <v>0</v>
      </c>
      <c r="F286" s="127">
        <v>0</v>
      </c>
      <c r="G286" s="127">
        <v>580</v>
      </c>
      <c r="H286" s="133">
        <f t="shared" si="4"/>
        <v>580</v>
      </c>
    </row>
    <row r="287" spans="1:8">
      <c r="A287" s="54">
        <f>IF(H287=H286,"=",COUNTA($A$2:A286)+1)</f>
        <v>286</v>
      </c>
      <c r="B287" s="90" t="s">
        <v>257</v>
      </c>
      <c r="C287" s="91" t="s">
        <v>23</v>
      </c>
      <c r="D287" s="127">
        <v>0</v>
      </c>
      <c r="E287" s="127">
        <v>0</v>
      </c>
      <c r="F287" s="127">
        <v>0</v>
      </c>
      <c r="G287" s="127">
        <v>576.25</v>
      </c>
      <c r="H287" s="133">
        <f t="shared" si="4"/>
        <v>576.25</v>
      </c>
    </row>
    <row r="288" spans="1:8">
      <c r="A288" s="54" t="str">
        <f>IF(H288=H287,"=",COUNTA($A$2:A287)+1)</f>
        <v>=</v>
      </c>
      <c r="B288" s="90" t="s">
        <v>192</v>
      </c>
      <c r="C288" s="91" t="s">
        <v>26</v>
      </c>
      <c r="D288" s="127">
        <v>0</v>
      </c>
      <c r="E288" s="127">
        <v>0</v>
      </c>
      <c r="F288" s="127">
        <v>0</v>
      </c>
      <c r="G288" s="127">
        <v>576.25</v>
      </c>
      <c r="H288" s="133">
        <f t="shared" si="4"/>
        <v>576.25</v>
      </c>
    </row>
    <row r="289" spans="1:8">
      <c r="A289" s="54">
        <f>IF(H289=H288,"=",COUNTA($A$2:A288)+1)</f>
        <v>288</v>
      </c>
      <c r="B289" s="90" t="s">
        <v>1121</v>
      </c>
      <c r="C289" s="91" t="s">
        <v>19</v>
      </c>
      <c r="D289" s="127">
        <v>0</v>
      </c>
      <c r="E289" s="127">
        <v>0</v>
      </c>
      <c r="F289" s="127">
        <v>0</v>
      </c>
      <c r="G289" s="127">
        <v>575</v>
      </c>
      <c r="H289" s="133">
        <f t="shared" si="4"/>
        <v>575</v>
      </c>
    </row>
    <row r="290" spans="1:8">
      <c r="A290" s="54">
        <f>IF(H290=H289,"=",COUNTA($A$2:A289)+1)</f>
        <v>289</v>
      </c>
      <c r="B290" s="90" t="s">
        <v>251</v>
      </c>
      <c r="C290" s="91" t="s">
        <v>252</v>
      </c>
      <c r="D290" s="127">
        <v>0</v>
      </c>
      <c r="E290" s="127">
        <v>0</v>
      </c>
      <c r="F290" s="127">
        <v>0</v>
      </c>
      <c r="G290" s="127">
        <v>571.25</v>
      </c>
      <c r="H290" s="133">
        <f t="shared" si="4"/>
        <v>571.25</v>
      </c>
    </row>
    <row r="291" spans="1:8">
      <c r="A291" s="54" t="str">
        <f>IF(H291=H290,"=",COUNTA($A$2:A290)+1)</f>
        <v>=</v>
      </c>
      <c r="B291" s="90" t="s">
        <v>778</v>
      </c>
      <c r="C291" s="91" t="s">
        <v>19</v>
      </c>
      <c r="D291" s="127">
        <v>0</v>
      </c>
      <c r="E291" s="127">
        <v>0</v>
      </c>
      <c r="F291" s="127">
        <v>0</v>
      </c>
      <c r="G291" s="127">
        <v>571.25</v>
      </c>
      <c r="H291" s="133">
        <f t="shared" si="4"/>
        <v>571.25</v>
      </c>
    </row>
    <row r="292" spans="1:8">
      <c r="A292" s="54">
        <f>IF(H292=H291,"=",COUNTA($A$2:A291)+1)</f>
        <v>291</v>
      </c>
      <c r="B292" s="90" t="s">
        <v>944</v>
      </c>
      <c r="C292" s="91" t="s">
        <v>550</v>
      </c>
      <c r="D292" s="127">
        <v>0</v>
      </c>
      <c r="E292" s="127">
        <v>0</v>
      </c>
      <c r="F292" s="127">
        <v>0</v>
      </c>
      <c r="G292" s="127">
        <v>570</v>
      </c>
      <c r="H292" s="133">
        <f t="shared" si="4"/>
        <v>570</v>
      </c>
    </row>
    <row r="293" spans="1:8">
      <c r="A293" s="54">
        <f>IF(H293=H292,"=",COUNTA($A$2:A292)+1)</f>
        <v>292</v>
      </c>
      <c r="B293" s="90" t="s">
        <v>225</v>
      </c>
      <c r="C293" s="91" t="s">
        <v>226</v>
      </c>
      <c r="D293" s="127">
        <v>0</v>
      </c>
      <c r="E293" s="127">
        <v>0</v>
      </c>
      <c r="F293" s="127">
        <v>0</v>
      </c>
      <c r="G293" s="127">
        <v>568.5</v>
      </c>
      <c r="H293" s="133">
        <f t="shared" si="4"/>
        <v>568.5</v>
      </c>
    </row>
    <row r="294" spans="1:8">
      <c r="A294" s="54">
        <f>IF(H294=H293,"=",COUNTA($A$2:A293)+1)</f>
        <v>293</v>
      </c>
      <c r="B294" s="90" t="s">
        <v>1451</v>
      </c>
      <c r="C294" s="91" t="s">
        <v>265</v>
      </c>
      <c r="D294" s="127">
        <v>0</v>
      </c>
      <c r="E294" s="127">
        <v>0</v>
      </c>
      <c r="F294" s="127">
        <v>0</v>
      </c>
      <c r="G294" s="127">
        <v>560</v>
      </c>
      <c r="H294" s="133">
        <f t="shared" si="4"/>
        <v>560</v>
      </c>
    </row>
    <row r="295" spans="1:8">
      <c r="A295" s="54">
        <f>IF(H295=H294,"=",COUNTA($A$2:A294)+1)</f>
        <v>294</v>
      </c>
      <c r="B295" s="90" t="s">
        <v>1074</v>
      </c>
      <c r="C295" s="91" t="s">
        <v>45</v>
      </c>
      <c r="D295" s="127">
        <v>0</v>
      </c>
      <c r="E295" s="127">
        <v>0</v>
      </c>
      <c r="F295" s="127">
        <v>0</v>
      </c>
      <c r="G295" s="127">
        <v>557.5</v>
      </c>
      <c r="H295" s="133">
        <f t="shared" si="4"/>
        <v>557.5</v>
      </c>
    </row>
    <row r="296" spans="1:8">
      <c r="A296" s="54">
        <f>IF(H296=H295,"=",COUNTA($A$2:A295)+1)</f>
        <v>295</v>
      </c>
      <c r="B296" s="90" t="s">
        <v>1127</v>
      </c>
      <c r="C296" s="91" t="s">
        <v>77</v>
      </c>
      <c r="D296" s="127">
        <v>0</v>
      </c>
      <c r="E296" s="127">
        <v>0</v>
      </c>
      <c r="F296" s="127">
        <v>0</v>
      </c>
      <c r="G296" s="127">
        <v>556.25</v>
      </c>
      <c r="H296" s="133">
        <f t="shared" si="4"/>
        <v>556.25</v>
      </c>
    </row>
    <row r="297" spans="1:8">
      <c r="A297" s="54">
        <f>IF(H297=H296,"=",COUNTA($A$2:A296)+1)</f>
        <v>296</v>
      </c>
      <c r="B297" s="90" t="s">
        <v>953</v>
      </c>
      <c r="C297" s="91" t="s">
        <v>32</v>
      </c>
      <c r="D297" s="127">
        <v>0</v>
      </c>
      <c r="E297" s="127">
        <v>0</v>
      </c>
      <c r="F297" s="127">
        <v>0</v>
      </c>
      <c r="G297" s="127">
        <v>555.25</v>
      </c>
      <c r="H297" s="133">
        <f t="shared" si="4"/>
        <v>555.25</v>
      </c>
    </row>
    <row r="298" spans="1:8">
      <c r="A298" s="54">
        <f>IF(H298=H297,"=",COUNTA($A$2:A297)+1)</f>
        <v>297</v>
      </c>
      <c r="B298" s="90" t="s">
        <v>1206</v>
      </c>
      <c r="C298" s="91" t="s">
        <v>214</v>
      </c>
      <c r="D298" s="127">
        <v>0</v>
      </c>
      <c r="E298" s="127">
        <v>0</v>
      </c>
      <c r="F298" s="127">
        <v>0</v>
      </c>
      <c r="G298" s="127">
        <v>547.5</v>
      </c>
      <c r="H298" s="133">
        <f t="shared" si="4"/>
        <v>547.5</v>
      </c>
    </row>
    <row r="299" spans="1:8">
      <c r="A299" s="54">
        <f>IF(H299=H298,"=",COUNTA($A$2:A298)+1)</f>
        <v>298</v>
      </c>
      <c r="B299" s="90" t="s">
        <v>1209</v>
      </c>
      <c r="C299" s="91" t="s">
        <v>21</v>
      </c>
      <c r="D299" s="127">
        <v>0</v>
      </c>
      <c r="E299" s="127">
        <v>0</v>
      </c>
      <c r="F299" s="127">
        <v>0</v>
      </c>
      <c r="G299" s="127">
        <v>541.25</v>
      </c>
      <c r="H299" s="133">
        <f t="shared" si="4"/>
        <v>541.25</v>
      </c>
    </row>
    <row r="300" spans="1:8">
      <c r="A300" s="54">
        <f>IF(H300=H299,"=",COUNTA($A$2:A299)+1)</f>
        <v>299</v>
      </c>
      <c r="B300" s="90" t="s">
        <v>748</v>
      </c>
      <c r="C300" s="91" t="s">
        <v>214</v>
      </c>
      <c r="D300" s="127">
        <v>0</v>
      </c>
      <c r="E300" s="127">
        <v>0</v>
      </c>
      <c r="F300" s="127">
        <v>0</v>
      </c>
      <c r="G300" s="127">
        <v>539.25</v>
      </c>
      <c r="H300" s="133">
        <f t="shared" si="4"/>
        <v>539.25</v>
      </c>
    </row>
    <row r="301" spans="1:8">
      <c r="A301" s="54">
        <f>IF(H301=H300,"=",COUNTA($A$2:A300)+1)</f>
        <v>300</v>
      </c>
      <c r="B301" s="90" t="s">
        <v>1266</v>
      </c>
      <c r="C301" s="91" t="s">
        <v>15</v>
      </c>
      <c r="D301" s="127">
        <v>0</v>
      </c>
      <c r="E301" s="127">
        <v>0</v>
      </c>
      <c r="F301" s="127">
        <v>0</v>
      </c>
      <c r="G301" s="127">
        <v>538.75</v>
      </c>
      <c r="H301" s="133">
        <f t="shared" si="4"/>
        <v>538.75</v>
      </c>
    </row>
    <row r="302" spans="1:8">
      <c r="A302" s="54">
        <f>IF(H302=H301,"=",COUNTA($A$2:A301)+1)</f>
        <v>301</v>
      </c>
      <c r="B302" s="90" t="s">
        <v>220</v>
      </c>
      <c r="C302" s="91" t="s">
        <v>35</v>
      </c>
      <c r="D302" s="127">
        <v>0</v>
      </c>
      <c r="E302" s="127">
        <v>0</v>
      </c>
      <c r="F302" s="127">
        <v>0</v>
      </c>
      <c r="G302" s="127">
        <v>535</v>
      </c>
      <c r="H302" s="133">
        <f t="shared" si="4"/>
        <v>535</v>
      </c>
    </row>
    <row r="303" spans="1:8">
      <c r="A303" s="54">
        <f>IF(H303=H302,"=",COUNTA($A$2:A302)+1)</f>
        <v>302</v>
      </c>
      <c r="B303" s="90" t="s">
        <v>1085</v>
      </c>
      <c r="C303" s="91" t="s">
        <v>88</v>
      </c>
      <c r="D303" s="127">
        <v>0</v>
      </c>
      <c r="E303" s="127">
        <v>0</v>
      </c>
      <c r="F303" s="127">
        <v>0</v>
      </c>
      <c r="G303" s="127">
        <v>533.75</v>
      </c>
      <c r="H303" s="133">
        <f t="shared" si="4"/>
        <v>533.75</v>
      </c>
    </row>
    <row r="304" spans="1:8">
      <c r="A304" s="54" t="str">
        <f>IF(H304=H303,"=",COUNTA($A$2:A303)+1)</f>
        <v>=</v>
      </c>
      <c r="B304" s="90" t="s">
        <v>1086</v>
      </c>
      <c r="C304" s="91" t="s">
        <v>45</v>
      </c>
      <c r="D304" s="127">
        <v>0</v>
      </c>
      <c r="E304" s="127">
        <v>0</v>
      </c>
      <c r="F304" s="127">
        <v>0</v>
      </c>
      <c r="G304" s="127">
        <v>533.75</v>
      </c>
      <c r="H304" s="133">
        <f t="shared" si="4"/>
        <v>533.75</v>
      </c>
    </row>
    <row r="305" spans="1:8">
      <c r="A305" s="54" t="str">
        <f>IF(H305=H304,"=",COUNTA($A$2:A304)+1)</f>
        <v>=</v>
      </c>
      <c r="B305" s="90" t="s">
        <v>256</v>
      </c>
      <c r="C305" s="91" t="s">
        <v>5</v>
      </c>
      <c r="D305" s="127">
        <v>0</v>
      </c>
      <c r="E305" s="127">
        <v>0</v>
      </c>
      <c r="F305" s="127">
        <v>0</v>
      </c>
      <c r="G305" s="127">
        <v>533.75</v>
      </c>
      <c r="H305" s="133">
        <f t="shared" si="4"/>
        <v>533.75</v>
      </c>
    </row>
    <row r="306" spans="1:8">
      <c r="A306" s="54">
        <f>IF(H306=H305,"=",COUNTA($A$2:A305)+1)</f>
        <v>305</v>
      </c>
      <c r="B306" s="90" t="s">
        <v>744</v>
      </c>
      <c r="C306" s="91" t="s">
        <v>550</v>
      </c>
      <c r="D306" s="127">
        <v>0</v>
      </c>
      <c r="E306" s="127">
        <v>0</v>
      </c>
      <c r="F306" s="127">
        <v>0</v>
      </c>
      <c r="G306" s="127">
        <v>532.5</v>
      </c>
      <c r="H306" s="133">
        <f t="shared" si="4"/>
        <v>532.5</v>
      </c>
    </row>
    <row r="307" spans="1:8">
      <c r="A307" s="54">
        <f>IF(H307=H306,"=",COUNTA($A$2:A306)+1)</f>
        <v>306</v>
      </c>
      <c r="B307" s="90" t="s">
        <v>1439</v>
      </c>
      <c r="C307" s="91" t="s">
        <v>252</v>
      </c>
      <c r="D307" s="127">
        <v>0</v>
      </c>
      <c r="E307" s="127">
        <v>0</v>
      </c>
      <c r="F307" s="127">
        <v>0</v>
      </c>
      <c r="G307" s="127">
        <v>525</v>
      </c>
      <c r="H307" s="133">
        <f t="shared" si="4"/>
        <v>525</v>
      </c>
    </row>
    <row r="308" spans="1:8">
      <c r="A308" s="54" t="str">
        <f>IF(H308=H307,"=",COUNTA($A$2:A307)+1)</f>
        <v>=</v>
      </c>
      <c r="B308" s="90" t="s">
        <v>1109</v>
      </c>
      <c r="C308" s="91" t="s">
        <v>45</v>
      </c>
      <c r="D308" s="127">
        <v>0</v>
      </c>
      <c r="E308" s="127">
        <v>0</v>
      </c>
      <c r="F308" s="127">
        <v>0</v>
      </c>
      <c r="G308" s="127">
        <v>525</v>
      </c>
      <c r="H308" s="133">
        <f t="shared" si="4"/>
        <v>525</v>
      </c>
    </row>
    <row r="309" spans="1:8">
      <c r="A309" s="54" t="str">
        <f>IF(H309=H308,"=",COUNTA($A$2:A308)+1)</f>
        <v>=</v>
      </c>
      <c r="B309" s="90" t="s">
        <v>1108</v>
      </c>
      <c r="C309" s="91" t="s">
        <v>45</v>
      </c>
      <c r="D309" s="127">
        <v>0</v>
      </c>
      <c r="E309" s="127">
        <v>0</v>
      </c>
      <c r="F309" s="127">
        <v>0</v>
      </c>
      <c r="G309" s="127">
        <v>525</v>
      </c>
      <c r="H309" s="133">
        <f t="shared" si="4"/>
        <v>525</v>
      </c>
    </row>
    <row r="310" spans="1:8">
      <c r="A310" s="54">
        <f>IF(H310=H309,"=",COUNTA($A$2:A309)+1)</f>
        <v>309</v>
      </c>
      <c r="B310" s="90" t="s">
        <v>238</v>
      </c>
      <c r="C310" s="91" t="s">
        <v>9</v>
      </c>
      <c r="D310" s="127">
        <v>0</v>
      </c>
      <c r="E310" s="127">
        <v>0</v>
      </c>
      <c r="F310" s="127">
        <v>0</v>
      </c>
      <c r="G310" s="127">
        <v>522</v>
      </c>
      <c r="H310" s="133">
        <f t="shared" si="4"/>
        <v>522</v>
      </c>
    </row>
    <row r="311" spans="1:8">
      <c r="A311" s="54">
        <f>IF(H311=H310,"=",COUNTA($A$2:A310)+1)</f>
        <v>310</v>
      </c>
      <c r="B311" s="90" t="s">
        <v>724</v>
      </c>
      <c r="C311" s="91" t="s">
        <v>214</v>
      </c>
      <c r="D311" s="127">
        <v>0</v>
      </c>
      <c r="E311" s="127">
        <v>0</v>
      </c>
      <c r="F311" s="127">
        <v>0</v>
      </c>
      <c r="G311" s="127">
        <v>517.5</v>
      </c>
      <c r="H311" s="133">
        <f t="shared" si="4"/>
        <v>517.5</v>
      </c>
    </row>
    <row r="312" spans="1:8">
      <c r="A312" s="54" t="str">
        <f>IF(H312=H311,"=",COUNTA($A$2:A311)+1)</f>
        <v>=</v>
      </c>
      <c r="B312" s="90" t="s">
        <v>905</v>
      </c>
      <c r="C312" s="91" t="s">
        <v>15</v>
      </c>
      <c r="D312" s="127">
        <v>0</v>
      </c>
      <c r="E312" s="127">
        <v>0</v>
      </c>
      <c r="F312" s="127">
        <v>0</v>
      </c>
      <c r="G312" s="127">
        <v>517.5</v>
      </c>
      <c r="H312" s="133">
        <f t="shared" si="4"/>
        <v>517.5</v>
      </c>
    </row>
    <row r="313" spans="1:8">
      <c r="A313" s="54">
        <f>IF(H313=H312,"=",COUNTA($A$2:A312)+1)</f>
        <v>312</v>
      </c>
      <c r="B313" s="90" t="s">
        <v>732</v>
      </c>
      <c r="C313" s="91" t="s">
        <v>210</v>
      </c>
      <c r="D313" s="127">
        <v>0</v>
      </c>
      <c r="E313" s="127">
        <v>0</v>
      </c>
      <c r="F313" s="127">
        <v>0</v>
      </c>
      <c r="G313" s="127">
        <v>510</v>
      </c>
      <c r="H313" s="133">
        <f t="shared" si="4"/>
        <v>510</v>
      </c>
    </row>
    <row r="314" spans="1:8">
      <c r="A314" s="54">
        <f>IF(H314=H313,"=",COUNTA($A$2:A313)+1)</f>
        <v>313</v>
      </c>
      <c r="B314" s="90" t="s">
        <v>1088</v>
      </c>
      <c r="C314" s="91" t="s">
        <v>1089</v>
      </c>
      <c r="D314" s="127">
        <v>0</v>
      </c>
      <c r="E314" s="127">
        <v>0</v>
      </c>
      <c r="F314" s="127">
        <v>0</v>
      </c>
      <c r="G314" s="127">
        <v>507.5</v>
      </c>
      <c r="H314" s="133">
        <f t="shared" si="4"/>
        <v>507.5</v>
      </c>
    </row>
    <row r="315" spans="1:8">
      <c r="A315" s="54">
        <f>IF(H315=H314,"=",COUNTA($A$2:A314)+1)</f>
        <v>314</v>
      </c>
      <c r="B315" s="90" t="s">
        <v>1382</v>
      </c>
      <c r="C315" s="91" t="s">
        <v>32</v>
      </c>
      <c r="D315" s="127">
        <v>0</v>
      </c>
      <c r="E315" s="127">
        <v>0</v>
      </c>
      <c r="F315" s="127">
        <v>0</v>
      </c>
      <c r="G315" s="127">
        <v>501.25</v>
      </c>
      <c r="H315" s="133">
        <f t="shared" si="4"/>
        <v>501.25</v>
      </c>
    </row>
    <row r="316" spans="1:8">
      <c r="A316" s="54">
        <f>IF(H316=H315,"=",COUNTA($A$2:A315)+1)</f>
        <v>315</v>
      </c>
      <c r="B316" s="90" t="s">
        <v>1287</v>
      </c>
      <c r="C316" s="91" t="s">
        <v>47</v>
      </c>
      <c r="D316" s="127">
        <v>0</v>
      </c>
      <c r="E316" s="127">
        <v>0</v>
      </c>
      <c r="F316" s="127">
        <v>0</v>
      </c>
      <c r="G316" s="127">
        <v>500</v>
      </c>
      <c r="H316" s="133">
        <f t="shared" si="4"/>
        <v>500</v>
      </c>
    </row>
    <row r="317" spans="1:8">
      <c r="A317" s="54" t="str">
        <f>IF(H317=H316,"=",COUNTA($A$2:A316)+1)</f>
        <v>=</v>
      </c>
      <c r="B317" s="90" t="s">
        <v>1377</v>
      </c>
      <c r="C317" s="91" t="s">
        <v>214</v>
      </c>
      <c r="D317" s="127">
        <v>0</v>
      </c>
      <c r="E317" s="127">
        <v>0</v>
      </c>
      <c r="F317" s="127">
        <v>0</v>
      </c>
      <c r="G317" s="127">
        <v>500</v>
      </c>
      <c r="H317" s="133">
        <f t="shared" si="4"/>
        <v>500</v>
      </c>
    </row>
    <row r="318" spans="1:8">
      <c r="A318" s="54" t="str">
        <f>IF(H318=H317,"=",COUNTA($A$2:A317)+1)</f>
        <v>=</v>
      </c>
      <c r="B318" s="90" t="s">
        <v>1232</v>
      </c>
      <c r="C318" s="91" t="s">
        <v>15</v>
      </c>
      <c r="D318" s="127">
        <v>0</v>
      </c>
      <c r="E318" s="127">
        <v>0</v>
      </c>
      <c r="F318" s="127">
        <v>0</v>
      </c>
      <c r="G318" s="127">
        <v>500</v>
      </c>
      <c r="H318" s="133">
        <f t="shared" si="4"/>
        <v>500</v>
      </c>
    </row>
    <row r="319" spans="1:8">
      <c r="A319" s="54" t="str">
        <f>IF(H319=H318,"=",COUNTA($A$2:A318)+1)</f>
        <v>=</v>
      </c>
      <c r="B319" s="90" t="s">
        <v>1449</v>
      </c>
      <c r="C319" s="91" t="s">
        <v>74</v>
      </c>
      <c r="D319" s="127">
        <v>0</v>
      </c>
      <c r="E319" s="127">
        <v>0</v>
      </c>
      <c r="F319" s="127">
        <v>0</v>
      </c>
      <c r="G319" s="127">
        <v>500</v>
      </c>
      <c r="H319" s="133">
        <f t="shared" si="4"/>
        <v>500</v>
      </c>
    </row>
    <row r="320" spans="1:8">
      <c r="A320" s="54" t="str">
        <f>IF(H320=H319,"=",COUNTA($A$2:A319)+1)</f>
        <v>=</v>
      </c>
      <c r="B320" s="90" t="s">
        <v>1076</v>
      </c>
      <c r="C320" s="91" t="s">
        <v>245</v>
      </c>
      <c r="D320" s="127">
        <v>0</v>
      </c>
      <c r="E320" s="127">
        <v>0</v>
      </c>
      <c r="F320" s="127">
        <v>0</v>
      </c>
      <c r="G320" s="127">
        <v>500</v>
      </c>
      <c r="H320" s="133">
        <f t="shared" si="4"/>
        <v>500</v>
      </c>
    </row>
    <row r="321" spans="1:8">
      <c r="A321" s="54" t="str">
        <f>IF(H321=H320,"=",COUNTA($A$2:A320)+1)</f>
        <v>=</v>
      </c>
      <c r="B321" s="90" t="s">
        <v>1113</v>
      </c>
      <c r="C321" s="91" t="s">
        <v>19</v>
      </c>
      <c r="D321" s="127">
        <v>0</v>
      </c>
      <c r="E321" s="127">
        <v>0</v>
      </c>
      <c r="F321" s="127">
        <v>0</v>
      </c>
      <c r="G321" s="127">
        <v>500</v>
      </c>
      <c r="H321" s="133">
        <f t="shared" si="4"/>
        <v>500</v>
      </c>
    </row>
    <row r="322" spans="1:8">
      <c r="A322" s="54" t="str">
        <f>IF(H322=H321,"=",COUNTA($A$2:A321)+1)</f>
        <v>=</v>
      </c>
      <c r="B322" s="90" t="s">
        <v>1335</v>
      </c>
      <c r="C322" s="91" t="s">
        <v>63</v>
      </c>
      <c r="D322" s="127">
        <v>0</v>
      </c>
      <c r="E322" s="127">
        <v>0</v>
      </c>
      <c r="F322" s="127">
        <v>0</v>
      </c>
      <c r="G322" s="127">
        <v>500</v>
      </c>
      <c r="H322" s="133">
        <f t="shared" ref="H322:H385" si="5">SUM(D322:G322)</f>
        <v>500</v>
      </c>
    </row>
    <row r="323" spans="1:8">
      <c r="A323" s="54">
        <f>IF(H323=H322,"=",COUNTA($A$2:A322)+1)</f>
        <v>322</v>
      </c>
      <c r="B323" s="90" t="s">
        <v>952</v>
      </c>
      <c r="C323" s="91" t="s">
        <v>45</v>
      </c>
      <c r="D323" s="127">
        <v>0</v>
      </c>
      <c r="E323" s="127">
        <v>0</v>
      </c>
      <c r="F323" s="127">
        <v>0</v>
      </c>
      <c r="G323" s="127">
        <v>497</v>
      </c>
      <c r="H323" s="133">
        <f t="shared" si="5"/>
        <v>497</v>
      </c>
    </row>
    <row r="324" spans="1:8">
      <c r="A324" s="54">
        <f>IF(H324=H323,"=",COUNTA($A$2:A323)+1)</f>
        <v>323</v>
      </c>
      <c r="B324" s="90" t="s">
        <v>736</v>
      </c>
      <c r="C324" s="91" t="s">
        <v>88</v>
      </c>
      <c r="D324" s="127">
        <v>0</v>
      </c>
      <c r="E324" s="127">
        <v>0</v>
      </c>
      <c r="F324" s="127">
        <v>0</v>
      </c>
      <c r="G324" s="127">
        <v>495</v>
      </c>
      <c r="H324" s="133">
        <f t="shared" si="5"/>
        <v>495</v>
      </c>
    </row>
    <row r="325" spans="1:8">
      <c r="A325" s="54" t="str">
        <f>IF(H325=H324,"=",COUNTA($A$2:A324)+1)</f>
        <v>=</v>
      </c>
      <c r="B325" s="90" t="s">
        <v>1230</v>
      </c>
      <c r="C325" s="91" t="s">
        <v>15</v>
      </c>
      <c r="D325" s="127">
        <v>0</v>
      </c>
      <c r="E325" s="127">
        <v>0</v>
      </c>
      <c r="F325" s="127">
        <v>0</v>
      </c>
      <c r="G325" s="127">
        <v>495</v>
      </c>
      <c r="H325" s="133">
        <f t="shared" si="5"/>
        <v>495</v>
      </c>
    </row>
    <row r="326" spans="1:8">
      <c r="A326" s="54">
        <f>IF(H326=H325,"=",COUNTA($A$2:A325)+1)</f>
        <v>325</v>
      </c>
      <c r="B326" s="90" t="s">
        <v>742</v>
      </c>
      <c r="C326" s="91" t="s">
        <v>86</v>
      </c>
      <c r="D326" s="127">
        <v>0</v>
      </c>
      <c r="E326" s="127">
        <v>0</v>
      </c>
      <c r="F326" s="127">
        <v>0</v>
      </c>
      <c r="G326" s="127">
        <v>494.5</v>
      </c>
      <c r="H326" s="133">
        <f t="shared" si="5"/>
        <v>494.5</v>
      </c>
    </row>
    <row r="327" spans="1:8">
      <c r="A327" s="54">
        <f>IF(H327=H326,"=",COUNTA($A$2:A326)+1)</f>
        <v>326</v>
      </c>
      <c r="B327" s="90" t="s">
        <v>356</v>
      </c>
      <c r="C327" s="91" t="s">
        <v>177</v>
      </c>
      <c r="D327" s="127">
        <v>0</v>
      </c>
      <c r="E327" s="127">
        <v>0</v>
      </c>
      <c r="F327" s="127">
        <v>0</v>
      </c>
      <c r="G327" s="127">
        <v>491.25</v>
      </c>
      <c r="H327" s="133">
        <f t="shared" si="5"/>
        <v>491.25</v>
      </c>
    </row>
    <row r="328" spans="1:8">
      <c r="A328" s="54">
        <f>IF(H328=H327,"=",COUNTA($A$2:A327)+1)</f>
        <v>327</v>
      </c>
      <c r="B328" s="90" t="s">
        <v>211</v>
      </c>
      <c r="C328" s="91" t="s">
        <v>45</v>
      </c>
      <c r="D328" s="127">
        <v>0</v>
      </c>
      <c r="E328" s="127">
        <v>0</v>
      </c>
      <c r="F328" s="127">
        <v>0</v>
      </c>
      <c r="G328" s="127">
        <v>486.75</v>
      </c>
      <c r="H328" s="133">
        <f t="shared" si="5"/>
        <v>486.75</v>
      </c>
    </row>
    <row r="329" spans="1:8">
      <c r="A329" s="54">
        <f>IF(H329=H328,"=",COUNTA($A$2:A328)+1)</f>
        <v>328</v>
      </c>
      <c r="B329" s="90" t="s">
        <v>749</v>
      </c>
      <c r="C329" s="91" t="s">
        <v>45</v>
      </c>
      <c r="D329" s="127">
        <v>0</v>
      </c>
      <c r="E329" s="127">
        <v>0</v>
      </c>
      <c r="F329" s="127">
        <v>0</v>
      </c>
      <c r="G329" s="127">
        <v>486</v>
      </c>
      <c r="H329" s="133">
        <f t="shared" si="5"/>
        <v>486</v>
      </c>
    </row>
    <row r="330" spans="1:8">
      <c r="A330" s="54">
        <f>IF(H330=H329,"=",COUNTA($A$2:A329)+1)</f>
        <v>329</v>
      </c>
      <c r="B330" s="90" t="s">
        <v>1362</v>
      </c>
      <c r="C330" s="91" t="s">
        <v>19</v>
      </c>
      <c r="D330" s="127">
        <v>0</v>
      </c>
      <c r="E330" s="127">
        <v>0</v>
      </c>
      <c r="F330" s="127">
        <v>0</v>
      </c>
      <c r="G330" s="127">
        <v>478.75</v>
      </c>
      <c r="H330" s="133">
        <f t="shared" si="5"/>
        <v>478.75</v>
      </c>
    </row>
    <row r="331" spans="1:8">
      <c r="A331" s="54">
        <f>IF(H331=H330,"=",COUNTA($A$2:A330)+1)</f>
        <v>330</v>
      </c>
      <c r="B331" s="90" t="s">
        <v>727</v>
      </c>
      <c r="C331" s="91" t="s">
        <v>214</v>
      </c>
      <c r="D331" s="127">
        <v>0</v>
      </c>
      <c r="E331" s="127">
        <v>0</v>
      </c>
      <c r="F331" s="127">
        <v>0</v>
      </c>
      <c r="G331" s="127">
        <v>477.5</v>
      </c>
      <c r="H331" s="133">
        <f t="shared" si="5"/>
        <v>477.5</v>
      </c>
    </row>
    <row r="332" spans="1:8">
      <c r="A332" s="54">
        <f>IF(H332=H331,"=",COUNTA($A$2:A331)+1)</f>
        <v>331</v>
      </c>
      <c r="B332" s="90" t="s">
        <v>896</v>
      </c>
      <c r="C332" s="91" t="s">
        <v>45</v>
      </c>
      <c r="D332" s="127">
        <v>0</v>
      </c>
      <c r="E332" s="127">
        <v>0</v>
      </c>
      <c r="F332" s="127">
        <v>0</v>
      </c>
      <c r="G332" s="127">
        <v>476</v>
      </c>
      <c r="H332" s="133">
        <f t="shared" si="5"/>
        <v>476</v>
      </c>
    </row>
    <row r="333" spans="1:8">
      <c r="A333" s="54">
        <f>IF(H333=H332,"=",COUNTA($A$2:A332)+1)</f>
        <v>332</v>
      </c>
      <c r="B333" s="90" t="s">
        <v>992</v>
      </c>
      <c r="C333" s="91" t="s">
        <v>45</v>
      </c>
      <c r="D333" s="127">
        <v>0</v>
      </c>
      <c r="E333" s="127">
        <v>0</v>
      </c>
      <c r="F333" s="127">
        <v>0</v>
      </c>
      <c r="G333" s="127">
        <v>475.5</v>
      </c>
      <c r="H333" s="133">
        <f t="shared" si="5"/>
        <v>475.5</v>
      </c>
    </row>
    <row r="334" spans="1:8">
      <c r="A334" s="54">
        <f>IF(H334=H333,"=",COUNTA($A$2:A333)+1)</f>
        <v>333</v>
      </c>
      <c r="B334" s="90" t="s">
        <v>1379</v>
      </c>
      <c r="C334" s="91" t="s">
        <v>32</v>
      </c>
      <c r="D334" s="127">
        <v>0</v>
      </c>
      <c r="E334" s="127">
        <v>0</v>
      </c>
      <c r="F334" s="127">
        <v>0</v>
      </c>
      <c r="G334" s="127">
        <v>475</v>
      </c>
      <c r="H334" s="133">
        <f t="shared" si="5"/>
        <v>475</v>
      </c>
    </row>
    <row r="335" spans="1:8">
      <c r="A335" s="54" t="str">
        <f>IF(H335=H334,"=",COUNTA($A$2:A334)+1)</f>
        <v>=</v>
      </c>
      <c r="B335" s="90" t="s">
        <v>43</v>
      </c>
      <c r="C335" s="91" t="s">
        <v>35</v>
      </c>
      <c r="D335" s="127">
        <v>0</v>
      </c>
      <c r="E335" s="127">
        <v>0</v>
      </c>
      <c r="F335" s="127">
        <v>0</v>
      </c>
      <c r="G335" s="127">
        <v>475</v>
      </c>
      <c r="H335" s="133">
        <f t="shared" si="5"/>
        <v>475</v>
      </c>
    </row>
    <row r="336" spans="1:8">
      <c r="A336" s="54" t="str">
        <f>IF(H336=H335,"=",COUNTA($A$2:A335)+1)</f>
        <v>=</v>
      </c>
      <c r="B336" s="90" t="s">
        <v>1229</v>
      </c>
      <c r="C336" s="91" t="s">
        <v>54</v>
      </c>
      <c r="D336" s="127">
        <v>0</v>
      </c>
      <c r="E336" s="127">
        <v>0</v>
      </c>
      <c r="F336" s="127">
        <v>0</v>
      </c>
      <c r="G336" s="127">
        <v>475</v>
      </c>
      <c r="H336" s="133">
        <f t="shared" si="5"/>
        <v>475</v>
      </c>
    </row>
    <row r="337" spans="1:8">
      <c r="A337" s="54" t="str">
        <f>IF(H337=H336,"=",COUNTA($A$2:A336)+1)</f>
        <v>=</v>
      </c>
      <c r="B337" s="90" t="s">
        <v>1329</v>
      </c>
      <c r="C337" s="91" t="s">
        <v>63</v>
      </c>
      <c r="D337" s="127">
        <v>0</v>
      </c>
      <c r="E337" s="127">
        <v>0</v>
      </c>
      <c r="F337" s="127">
        <v>0</v>
      </c>
      <c r="G337" s="127">
        <v>475</v>
      </c>
      <c r="H337" s="133">
        <f t="shared" si="5"/>
        <v>475</v>
      </c>
    </row>
    <row r="338" spans="1:8">
      <c r="A338" s="54">
        <f>IF(H338=H337,"=",COUNTA($A$2:A337)+1)</f>
        <v>337</v>
      </c>
      <c r="B338" s="90" t="s">
        <v>762</v>
      </c>
      <c r="C338" s="91" t="s">
        <v>26</v>
      </c>
      <c r="D338" s="127">
        <v>0</v>
      </c>
      <c r="E338" s="127">
        <v>0</v>
      </c>
      <c r="F338" s="127">
        <v>0</v>
      </c>
      <c r="G338" s="127">
        <v>474.35</v>
      </c>
      <c r="H338" s="133">
        <f t="shared" si="5"/>
        <v>474.35</v>
      </c>
    </row>
    <row r="339" spans="1:8">
      <c r="A339" s="54">
        <f>IF(H339=H338,"=",COUNTA($A$2:A338)+1)</f>
        <v>338</v>
      </c>
      <c r="B339" s="90" t="s">
        <v>955</v>
      </c>
      <c r="C339" s="91" t="s">
        <v>13</v>
      </c>
      <c r="D339" s="127">
        <v>0</v>
      </c>
      <c r="E339" s="127">
        <v>0</v>
      </c>
      <c r="F339" s="127">
        <v>0</v>
      </c>
      <c r="G339" s="127">
        <v>470</v>
      </c>
      <c r="H339" s="133">
        <f t="shared" si="5"/>
        <v>470</v>
      </c>
    </row>
    <row r="340" spans="1:8">
      <c r="A340" s="54" t="str">
        <f>IF(H340=H339,"=",COUNTA($A$2:A339)+1)</f>
        <v>=</v>
      </c>
      <c r="B340" s="90" t="s">
        <v>876</v>
      </c>
      <c r="C340" s="91" t="s">
        <v>19</v>
      </c>
      <c r="D340" s="127">
        <v>0</v>
      </c>
      <c r="E340" s="127">
        <v>0</v>
      </c>
      <c r="F340" s="127">
        <v>0</v>
      </c>
      <c r="G340" s="127">
        <v>470</v>
      </c>
      <c r="H340" s="133">
        <f t="shared" si="5"/>
        <v>470</v>
      </c>
    </row>
    <row r="341" spans="1:8">
      <c r="A341" s="54" t="str">
        <f>IF(H341=H340,"=",COUNTA($A$2:A340)+1)</f>
        <v>=</v>
      </c>
      <c r="B341" s="90" t="s">
        <v>943</v>
      </c>
      <c r="C341" s="91" t="s">
        <v>19</v>
      </c>
      <c r="D341" s="127">
        <v>0</v>
      </c>
      <c r="E341" s="127">
        <v>0</v>
      </c>
      <c r="F341" s="127">
        <v>0</v>
      </c>
      <c r="G341" s="127">
        <v>470</v>
      </c>
      <c r="H341" s="133">
        <f t="shared" si="5"/>
        <v>470</v>
      </c>
    </row>
    <row r="342" spans="1:8">
      <c r="A342" s="54">
        <f>IF(H342=H341,"=",COUNTA($A$2:A341)+1)</f>
        <v>341</v>
      </c>
      <c r="B342" s="90" t="s">
        <v>959</v>
      </c>
      <c r="C342" s="91" t="s">
        <v>32</v>
      </c>
      <c r="D342" s="127">
        <v>0</v>
      </c>
      <c r="E342" s="127">
        <v>0</v>
      </c>
      <c r="F342" s="127">
        <v>0</v>
      </c>
      <c r="G342" s="127">
        <v>469.5</v>
      </c>
      <c r="H342" s="133">
        <f t="shared" si="5"/>
        <v>469.5</v>
      </c>
    </row>
    <row r="343" spans="1:8">
      <c r="A343" s="54">
        <f>IF(H343=H342,"=",COUNTA($A$2:A342)+1)</f>
        <v>342</v>
      </c>
      <c r="B343" s="90" t="s">
        <v>972</v>
      </c>
      <c r="C343" s="91" t="s">
        <v>74</v>
      </c>
      <c r="D343" s="127">
        <v>0</v>
      </c>
      <c r="E343" s="127">
        <v>0</v>
      </c>
      <c r="F343" s="127">
        <v>0</v>
      </c>
      <c r="G343" s="127">
        <v>466.75</v>
      </c>
      <c r="H343" s="133">
        <f t="shared" si="5"/>
        <v>466.75</v>
      </c>
    </row>
    <row r="344" spans="1:8">
      <c r="A344" s="54">
        <f>IF(H344=H343,"=",COUNTA($A$2:A343)+1)</f>
        <v>343</v>
      </c>
      <c r="B344" s="90" t="s">
        <v>625</v>
      </c>
      <c r="C344" s="91" t="s">
        <v>54</v>
      </c>
      <c r="D344" s="127">
        <v>0</v>
      </c>
      <c r="E344" s="127">
        <v>0</v>
      </c>
      <c r="F344" s="127">
        <v>0</v>
      </c>
      <c r="G344" s="127">
        <v>465</v>
      </c>
      <c r="H344" s="133">
        <f t="shared" si="5"/>
        <v>465</v>
      </c>
    </row>
    <row r="345" spans="1:8">
      <c r="A345" s="54">
        <f>IF(H345=H344,"=",COUNTA($A$2:A344)+1)</f>
        <v>344</v>
      </c>
      <c r="B345" s="90" t="s">
        <v>230</v>
      </c>
      <c r="C345" s="91" t="s">
        <v>9</v>
      </c>
      <c r="D345" s="127">
        <v>0</v>
      </c>
      <c r="E345" s="127">
        <v>0</v>
      </c>
      <c r="F345" s="127">
        <v>0</v>
      </c>
      <c r="G345" s="127">
        <v>464.5</v>
      </c>
      <c r="H345" s="133">
        <f t="shared" si="5"/>
        <v>464.5</v>
      </c>
    </row>
    <row r="346" spans="1:8">
      <c r="A346" s="54">
        <f>IF(H346=H345,"=",COUNTA($A$2:A345)+1)</f>
        <v>345</v>
      </c>
      <c r="B346" s="90" t="s">
        <v>340</v>
      </c>
      <c r="C346" s="91" t="s">
        <v>47</v>
      </c>
      <c r="D346" s="127">
        <v>0</v>
      </c>
      <c r="E346" s="127">
        <v>0</v>
      </c>
      <c r="F346" s="127">
        <v>0</v>
      </c>
      <c r="G346" s="127">
        <v>464</v>
      </c>
      <c r="H346" s="133">
        <f t="shared" si="5"/>
        <v>464</v>
      </c>
    </row>
    <row r="347" spans="1:8">
      <c r="A347" s="54">
        <f>IF(H347=H346,"=",COUNTA($A$2:A346)+1)</f>
        <v>346</v>
      </c>
      <c r="B347" s="90" t="s">
        <v>873</v>
      </c>
      <c r="C347" s="91" t="s">
        <v>45</v>
      </c>
      <c r="D347" s="127">
        <v>0</v>
      </c>
      <c r="E347" s="127">
        <v>0</v>
      </c>
      <c r="F347" s="127">
        <v>0</v>
      </c>
      <c r="G347" s="127">
        <v>460</v>
      </c>
      <c r="H347" s="133">
        <f t="shared" si="5"/>
        <v>460</v>
      </c>
    </row>
    <row r="348" spans="1:8">
      <c r="A348" s="54" t="str">
        <f>IF(H348=H347,"=",COUNTA($A$2:A347)+1)</f>
        <v>=</v>
      </c>
      <c r="B348" s="90" t="s">
        <v>276</v>
      </c>
      <c r="C348" s="91" t="s">
        <v>226</v>
      </c>
      <c r="D348" s="127">
        <v>0</v>
      </c>
      <c r="E348" s="127">
        <v>0</v>
      </c>
      <c r="F348" s="127">
        <v>0</v>
      </c>
      <c r="G348" s="127">
        <v>460</v>
      </c>
      <c r="H348" s="133">
        <f t="shared" si="5"/>
        <v>460</v>
      </c>
    </row>
    <row r="349" spans="1:8">
      <c r="A349" s="54">
        <f>IF(H349=H348,"=",COUNTA($A$2:A348)+1)</f>
        <v>348</v>
      </c>
      <c r="B349" s="90" t="s">
        <v>425</v>
      </c>
      <c r="C349" s="91" t="s">
        <v>23</v>
      </c>
      <c r="D349" s="127">
        <v>0</v>
      </c>
      <c r="E349" s="127">
        <v>0</v>
      </c>
      <c r="F349" s="127">
        <v>0</v>
      </c>
      <c r="G349" s="127">
        <v>455</v>
      </c>
      <c r="H349" s="133">
        <f t="shared" si="5"/>
        <v>455</v>
      </c>
    </row>
    <row r="350" spans="1:8">
      <c r="A350" s="54">
        <f>IF(H350=H349,"=",COUNTA($A$2:A349)+1)</f>
        <v>349</v>
      </c>
      <c r="B350" s="90" t="s">
        <v>1139</v>
      </c>
      <c r="C350" s="91" t="s">
        <v>88</v>
      </c>
      <c r="D350" s="127">
        <v>0</v>
      </c>
      <c r="E350" s="127">
        <v>0</v>
      </c>
      <c r="F350" s="127">
        <v>0</v>
      </c>
      <c r="G350" s="127">
        <v>453.75</v>
      </c>
      <c r="H350" s="133">
        <f t="shared" si="5"/>
        <v>453.75</v>
      </c>
    </row>
    <row r="351" spans="1:8">
      <c r="A351" s="54">
        <f>IF(H351=H350,"=",COUNTA($A$2:A350)+1)</f>
        <v>350</v>
      </c>
      <c r="B351" s="90" t="s">
        <v>1286</v>
      </c>
      <c r="C351" s="91" t="s">
        <v>496</v>
      </c>
      <c r="D351" s="127">
        <v>0</v>
      </c>
      <c r="E351" s="127">
        <v>0</v>
      </c>
      <c r="F351" s="127">
        <v>0</v>
      </c>
      <c r="G351" s="127">
        <v>452.5</v>
      </c>
      <c r="H351" s="133">
        <f t="shared" si="5"/>
        <v>452.5</v>
      </c>
    </row>
    <row r="352" spans="1:8">
      <c r="A352" s="54" t="str">
        <f>IF(H352=H351,"=",COUNTA($A$2:A351)+1)</f>
        <v>=</v>
      </c>
      <c r="B352" s="90" t="s">
        <v>222</v>
      </c>
      <c r="C352" s="91" t="s">
        <v>63</v>
      </c>
      <c r="D352" s="127">
        <v>0</v>
      </c>
      <c r="E352" s="127">
        <v>0</v>
      </c>
      <c r="F352" s="127">
        <v>0</v>
      </c>
      <c r="G352" s="127">
        <v>452.5</v>
      </c>
      <c r="H352" s="133">
        <f t="shared" si="5"/>
        <v>452.5</v>
      </c>
    </row>
    <row r="353" spans="1:8">
      <c r="A353" s="54">
        <f>IF(H353=H352,"=",COUNTA($A$2:A352)+1)</f>
        <v>352</v>
      </c>
      <c r="B353" s="90" t="s">
        <v>753</v>
      </c>
      <c r="C353" s="91" t="s">
        <v>550</v>
      </c>
      <c r="D353" s="127">
        <v>0</v>
      </c>
      <c r="E353" s="127">
        <v>0</v>
      </c>
      <c r="F353" s="127">
        <v>0</v>
      </c>
      <c r="G353" s="127">
        <v>452</v>
      </c>
      <c r="H353" s="133">
        <f t="shared" si="5"/>
        <v>452</v>
      </c>
    </row>
    <row r="354" spans="1:8">
      <c r="A354" s="54">
        <f>IF(H354=H353,"=",COUNTA($A$2:A353)+1)</f>
        <v>353</v>
      </c>
      <c r="B354" s="90" t="s">
        <v>902</v>
      </c>
      <c r="C354" s="91" t="s">
        <v>659</v>
      </c>
      <c r="D354" s="127">
        <v>0</v>
      </c>
      <c r="E354" s="127">
        <v>0</v>
      </c>
      <c r="F354" s="127">
        <v>0</v>
      </c>
      <c r="G354" s="127">
        <v>450</v>
      </c>
      <c r="H354" s="133">
        <f t="shared" si="5"/>
        <v>450</v>
      </c>
    </row>
    <row r="355" spans="1:8">
      <c r="A355" s="54">
        <f>IF(H355=H354,"=",COUNTA($A$2:A354)+1)</f>
        <v>354</v>
      </c>
      <c r="B355" s="90" t="s">
        <v>1272</v>
      </c>
      <c r="C355" s="91" t="s">
        <v>35</v>
      </c>
      <c r="D355" s="127">
        <v>0</v>
      </c>
      <c r="E355" s="127">
        <v>0</v>
      </c>
      <c r="F355" s="127">
        <v>0</v>
      </c>
      <c r="G355" s="127">
        <v>448.75</v>
      </c>
      <c r="H355" s="133">
        <f t="shared" si="5"/>
        <v>448.75</v>
      </c>
    </row>
    <row r="356" spans="1:8">
      <c r="A356" s="54">
        <f>IF(H356=H355,"=",COUNTA($A$2:A355)+1)</f>
        <v>355</v>
      </c>
      <c r="B356" s="90" t="s">
        <v>731</v>
      </c>
      <c r="C356" s="91" t="s">
        <v>214</v>
      </c>
      <c r="D356" s="127">
        <v>0</v>
      </c>
      <c r="E356" s="127">
        <v>0</v>
      </c>
      <c r="F356" s="127">
        <v>0</v>
      </c>
      <c r="G356" s="127">
        <v>442</v>
      </c>
      <c r="H356" s="133">
        <f t="shared" si="5"/>
        <v>442</v>
      </c>
    </row>
    <row r="357" spans="1:8">
      <c r="A357" s="54">
        <f>IF(H357=H356,"=",COUNTA($A$2:A356)+1)</f>
        <v>356</v>
      </c>
      <c r="B357" s="90" t="s">
        <v>1424</v>
      </c>
      <c r="C357" s="91" t="s">
        <v>226</v>
      </c>
      <c r="D357" s="127">
        <v>0</v>
      </c>
      <c r="E357" s="127">
        <v>0</v>
      </c>
      <c r="F357" s="127">
        <v>0</v>
      </c>
      <c r="G357" s="127">
        <v>436.25</v>
      </c>
      <c r="H357" s="133">
        <f t="shared" si="5"/>
        <v>436.25</v>
      </c>
    </row>
    <row r="358" spans="1:8">
      <c r="A358" s="54">
        <f>IF(H358=H357,"=",COUNTA($A$2:A357)+1)</f>
        <v>357</v>
      </c>
      <c r="B358" s="90" t="s">
        <v>248</v>
      </c>
      <c r="C358" s="91" t="s">
        <v>226</v>
      </c>
      <c r="D358" s="127">
        <v>0</v>
      </c>
      <c r="E358" s="127">
        <v>0</v>
      </c>
      <c r="F358" s="127">
        <v>0</v>
      </c>
      <c r="G358" s="127">
        <v>431.25</v>
      </c>
      <c r="H358" s="133">
        <f t="shared" si="5"/>
        <v>431.25</v>
      </c>
    </row>
    <row r="359" spans="1:8">
      <c r="A359" s="54">
        <f>IF(H359=H358,"=",COUNTA($A$2:A358)+1)</f>
        <v>358</v>
      </c>
      <c r="B359" s="90" t="s">
        <v>699</v>
      </c>
      <c r="C359" s="91" t="s">
        <v>214</v>
      </c>
      <c r="D359" s="127">
        <v>0</v>
      </c>
      <c r="E359" s="127">
        <v>0</v>
      </c>
      <c r="F359" s="127">
        <v>0</v>
      </c>
      <c r="G359" s="127">
        <v>430</v>
      </c>
      <c r="H359" s="133">
        <f t="shared" si="5"/>
        <v>430</v>
      </c>
    </row>
    <row r="360" spans="1:8">
      <c r="A360" s="54" t="str">
        <f>IF(H360=H359,"=",COUNTA($A$2:A359)+1)</f>
        <v>=</v>
      </c>
      <c r="B360" s="90" t="s">
        <v>903</v>
      </c>
      <c r="C360" s="91" t="s">
        <v>659</v>
      </c>
      <c r="D360" s="127">
        <v>0</v>
      </c>
      <c r="E360" s="127">
        <v>0</v>
      </c>
      <c r="F360" s="127">
        <v>0</v>
      </c>
      <c r="G360" s="127">
        <v>430</v>
      </c>
      <c r="H360" s="133">
        <f t="shared" si="5"/>
        <v>430</v>
      </c>
    </row>
    <row r="361" spans="1:8">
      <c r="A361" s="54" t="str">
        <f>IF(H361=H360,"=",COUNTA($A$2:A360)+1)</f>
        <v>=</v>
      </c>
      <c r="B361" s="90" t="s">
        <v>935</v>
      </c>
      <c r="C361" s="91" t="s">
        <v>13</v>
      </c>
      <c r="D361" s="127">
        <v>0</v>
      </c>
      <c r="E361" s="127">
        <v>0</v>
      </c>
      <c r="F361" s="127">
        <v>0</v>
      </c>
      <c r="G361" s="127">
        <v>430</v>
      </c>
      <c r="H361" s="133">
        <f t="shared" si="5"/>
        <v>430</v>
      </c>
    </row>
    <row r="362" spans="1:8">
      <c r="A362" s="54" t="str">
        <f>IF(H362=H361,"=",COUNTA($A$2:A361)+1)</f>
        <v>=</v>
      </c>
      <c r="B362" s="90" t="s">
        <v>1102</v>
      </c>
      <c r="C362" s="91" t="s">
        <v>19</v>
      </c>
      <c r="D362" s="127">
        <v>0</v>
      </c>
      <c r="E362" s="127">
        <v>0</v>
      </c>
      <c r="F362" s="127">
        <v>0</v>
      </c>
      <c r="G362" s="127">
        <v>430</v>
      </c>
      <c r="H362" s="133">
        <f t="shared" si="5"/>
        <v>430</v>
      </c>
    </row>
    <row r="363" spans="1:8">
      <c r="A363" s="54">
        <f>IF(H363=H362,"=",COUNTA($A$2:A362)+1)</f>
        <v>362</v>
      </c>
      <c r="B363" s="90" t="s">
        <v>776</v>
      </c>
      <c r="C363" s="91" t="s">
        <v>13</v>
      </c>
      <c r="D363" s="127">
        <v>0</v>
      </c>
      <c r="E363" s="127">
        <v>0</v>
      </c>
      <c r="F363" s="127">
        <v>0</v>
      </c>
      <c r="G363" s="127">
        <v>426.25</v>
      </c>
      <c r="H363" s="133">
        <f t="shared" si="5"/>
        <v>426.25</v>
      </c>
    </row>
    <row r="364" spans="1:8">
      <c r="A364" s="54">
        <f>IF(H364=H363,"=",COUNTA($A$2:A363)+1)</f>
        <v>363</v>
      </c>
      <c r="B364" s="90" t="s">
        <v>936</v>
      </c>
      <c r="C364" s="91" t="s">
        <v>382</v>
      </c>
      <c r="D364" s="127">
        <v>0</v>
      </c>
      <c r="E364" s="127">
        <v>0</v>
      </c>
      <c r="F364" s="127">
        <v>0</v>
      </c>
      <c r="G364" s="127">
        <v>425</v>
      </c>
      <c r="H364" s="133">
        <f t="shared" si="5"/>
        <v>425</v>
      </c>
    </row>
    <row r="365" spans="1:8">
      <c r="A365" s="54">
        <f>IF(H365=H364,"=",COUNTA($A$2:A364)+1)</f>
        <v>364</v>
      </c>
      <c r="B365" s="90" t="s">
        <v>888</v>
      </c>
      <c r="C365" s="91" t="s">
        <v>19</v>
      </c>
      <c r="D365" s="127">
        <v>0</v>
      </c>
      <c r="E365" s="127">
        <v>0</v>
      </c>
      <c r="F365" s="127">
        <v>0</v>
      </c>
      <c r="G365" s="127">
        <v>424</v>
      </c>
      <c r="H365" s="133">
        <f t="shared" si="5"/>
        <v>424</v>
      </c>
    </row>
    <row r="366" spans="1:8">
      <c r="A366" s="54">
        <f>IF(H366=H365,"=",COUNTA($A$2:A365)+1)</f>
        <v>365</v>
      </c>
      <c r="B366" s="90" t="s">
        <v>1222</v>
      </c>
      <c r="C366" s="91" t="s">
        <v>214</v>
      </c>
      <c r="D366" s="127">
        <v>0</v>
      </c>
      <c r="E366" s="127">
        <v>0</v>
      </c>
      <c r="F366" s="127">
        <v>0</v>
      </c>
      <c r="G366" s="127">
        <v>419.75</v>
      </c>
      <c r="H366" s="133">
        <f t="shared" si="5"/>
        <v>419.75</v>
      </c>
    </row>
    <row r="367" spans="1:8">
      <c r="A367" s="54">
        <f>IF(H367=H366,"=",COUNTA($A$2:A366)+1)</f>
        <v>366</v>
      </c>
      <c r="B367" s="90" t="s">
        <v>1384</v>
      </c>
      <c r="C367" s="91" t="s">
        <v>32</v>
      </c>
      <c r="D367" s="127">
        <v>0</v>
      </c>
      <c r="E367" s="127">
        <v>0</v>
      </c>
      <c r="F367" s="127">
        <v>0</v>
      </c>
      <c r="G367" s="127">
        <v>418.75</v>
      </c>
      <c r="H367" s="133">
        <f t="shared" si="5"/>
        <v>418.75</v>
      </c>
    </row>
    <row r="368" spans="1:8">
      <c r="A368" s="54" t="str">
        <f>IF(H368=H367,"=",COUNTA($A$2:A367)+1)</f>
        <v>=</v>
      </c>
      <c r="B368" s="90" t="s">
        <v>1174</v>
      </c>
      <c r="C368" s="91" t="s">
        <v>26</v>
      </c>
      <c r="D368" s="127">
        <v>0</v>
      </c>
      <c r="E368" s="127">
        <v>0</v>
      </c>
      <c r="F368" s="127">
        <v>0</v>
      </c>
      <c r="G368" s="127">
        <v>418.75</v>
      </c>
      <c r="H368" s="133">
        <f t="shared" si="5"/>
        <v>418.75</v>
      </c>
    </row>
    <row r="369" spans="1:8">
      <c r="A369" s="54">
        <f>IF(H369=H368,"=",COUNTA($A$2:A368)+1)</f>
        <v>368</v>
      </c>
      <c r="B369" s="90" t="s">
        <v>737</v>
      </c>
      <c r="C369" s="91" t="s">
        <v>245</v>
      </c>
      <c r="D369" s="127">
        <v>0</v>
      </c>
      <c r="E369" s="127">
        <v>0</v>
      </c>
      <c r="F369" s="127">
        <v>0</v>
      </c>
      <c r="G369" s="127">
        <v>417.5</v>
      </c>
      <c r="H369" s="133">
        <f t="shared" si="5"/>
        <v>417.5</v>
      </c>
    </row>
    <row r="370" spans="1:8">
      <c r="A370" s="54">
        <f>IF(H370=H369,"=",COUNTA($A$2:A369)+1)</f>
        <v>369</v>
      </c>
      <c r="B370" s="90" t="s">
        <v>1146</v>
      </c>
      <c r="C370" s="91" t="s">
        <v>19</v>
      </c>
      <c r="D370" s="127">
        <v>0</v>
      </c>
      <c r="E370" s="127">
        <v>0</v>
      </c>
      <c r="F370" s="127">
        <v>0</v>
      </c>
      <c r="G370" s="127">
        <v>416.25</v>
      </c>
      <c r="H370" s="133">
        <f t="shared" si="5"/>
        <v>416.25</v>
      </c>
    </row>
    <row r="371" spans="1:8">
      <c r="A371" s="54">
        <f>IF(H371=H370,"=",COUNTA($A$2:A370)+1)</f>
        <v>370</v>
      </c>
      <c r="B371" s="90" t="s">
        <v>293</v>
      </c>
      <c r="C371" s="91" t="s">
        <v>32</v>
      </c>
      <c r="D371" s="127">
        <v>0</v>
      </c>
      <c r="E371" s="127">
        <v>0</v>
      </c>
      <c r="F371" s="127">
        <v>0</v>
      </c>
      <c r="G371" s="127">
        <v>415</v>
      </c>
      <c r="H371" s="133">
        <f t="shared" si="5"/>
        <v>415</v>
      </c>
    </row>
    <row r="372" spans="1:8">
      <c r="A372" s="54" t="str">
        <f>IF(H372=H371,"=",COUNTA($A$2:A371)+1)</f>
        <v>=</v>
      </c>
      <c r="B372" s="90" t="s">
        <v>1383</v>
      </c>
      <c r="C372" s="91" t="s">
        <v>21</v>
      </c>
      <c r="D372" s="127">
        <v>0</v>
      </c>
      <c r="E372" s="127">
        <v>0</v>
      </c>
      <c r="F372" s="127">
        <v>0</v>
      </c>
      <c r="G372" s="127">
        <v>415</v>
      </c>
      <c r="H372" s="133">
        <f t="shared" si="5"/>
        <v>415</v>
      </c>
    </row>
    <row r="373" spans="1:8">
      <c r="A373" s="54" t="str">
        <f>IF(H373=H372,"=",COUNTA($A$2:A372)+1)</f>
        <v>=</v>
      </c>
      <c r="B373" s="90" t="s">
        <v>247</v>
      </c>
      <c r="C373" s="91" t="s">
        <v>201</v>
      </c>
      <c r="D373" s="127">
        <v>0</v>
      </c>
      <c r="E373" s="127">
        <v>0</v>
      </c>
      <c r="F373" s="127">
        <v>0</v>
      </c>
      <c r="G373" s="127">
        <v>415</v>
      </c>
      <c r="H373" s="133">
        <f t="shared" si="5"/>
        <v>415</v>
      </c>
    </row>
    <row r="374" spans="1:8">
      <c r="A374" s="54">
        <f>IF(H374=H373,"=",COUNTA($A$2:A373)+1)</f>
        <v>373</v>
      </c>
      <c r="B374" s="90" t="s">
        <v>457</v>
      </c>
      <c r="C374" s="91" t="s">
        <v>19</v>
      </c>
      <c r="D374" s="127">
        <v>0</v>
      </c>
      <c r="E374" s="127">
        <v>0</v>
      </c>
      <c r="F374" s="127">
        <v>0</v>
      </c>
      <c r="G374" s="127">
        <v>412.5</v>
      </c>
      <c r="H374" s="133">
        <f t="shared" si="5"/>
        <v>412.5</v>
      </c>
    </row>
    <row r="375" spans="1:8">
      <c r="A375" s="54">
        <f>IF(H375=H374,"=",COUNTA($A$2:A374)+1)</f>
        <v>374</v>
      </c>
      <c r="B375" s="90" t="s">
        <v>1187</v>
      </c>
      <c r="C375" s="91" t="s">
        <v>88</v>
      </c>
      <c r="D375" s="127">
        <v>0</v>
      </c>
      <c r="E375" s="127">
        <v>0</v>
      </c>
      <c r="F375" s="127">
        <v>0</v>
      </c>
      <c r="G375" s="127">
        <v>411.25</v>
      </c>
      <c r="H375" s="133">
        <f t="shared" si="5"/>
        <v>411.25</v>
      </c>
    </row>
    <row r="376" spans="1:8">
      <c r="A376" s="54" t="str">
        <f>IF(H376=H375,"=",COUNTA($A$2:A375)+1)</f>
        <v>=</v>
      </c>
      <c r="B376" s="90" t="s">
        <v>365</v>
      </c>
      <c r="C376" s="91" t="s">
        <v>32</v>
      </c>
      <c r="D376" s="127">
        <v>0</v>
      </c>
      <c r="E376" s="127">
        <v>0</v>
      </c>
      <c r="F376" s="127">
        <v>0</v>
      </c>
      <c r="G376" s="127">
        <v>411.25</v>
      </c>
      <c r="H376" s="133">
        <f t="shared" si="5"/>
        <v>411.25</v>
      </c>
    </row>
    <row r="377" spans="1:8">
      <c r="A377" s="54">
        <f>IF(H377=H376,"=",COUNTA($A$2:A376)+1)</f>
        <v>376</v>
      </c>
      <c r="B377" s="90" t="s">
        <v>948</v>
      </c>
      <c r="C377" s="91" t="s">
        <v>15</v>
      </c>
      <c r="D377" s="127">
        <v>0</v>
      </c>
      <c r="E377" s="127">
        <v>0</v>
      </c>
      <c r="F377" s="127">
        <v>0</v>
      </c>
      <c r="G377" s="127">
        <v>411</v>
      </c>
      <c r="H377" s="133">
        <f t="shared" si="5"/>
        <v>411</v>
      </c>
    </row>
    <row r="378" spans="1:8">
      <c r="A378" s="54">
        <f>IF(H378=H377,"=",COUNTA($A$2:A377)+1)</f>
        <v>377</v>
      </c>
      <c r="B378" s="90" t="s">
        <v>702</v>
      </c>
      <c r="C378" s="91" t="s">
        <v>32</v>
      </c>
      <c r="D378" s="127">
        <v>0</v>
      </c>
      <c r="E378" s="127">
        <v>0</v>
      </c>
      <c r="F378" s="127">
        <v>0</v>
      </c>
      <c r="G378" s="127">
        <v>410</v>
      </c>
      <c r="H378" s="133">
        <f t="shared" si="5"/>
        <v>410</v>
      </c>
    </row>
    <row r="379" spans="1:8">
      <c r="A379" s="54" t="str">
        <f>IF(H379=H378,"=",COUNTA($A$2:A378)+1)</f>
        <v>=</v>
      </c>
      <c r="B379" s="90" t="s">
        <v>272</v>
      </c>
      <c r="C379" s="91" t="s">
        <v>32</v>
      </c>
      <c r="D379" s="127">
        <v>0</v>
      </c>
      <c r="E379" s="127">
        <v>0</v>
      </c>
      <c r="F379" s="127">
        <v>0</v>
      </c>
      <c r="G379" s="127">
        <v>410</v>
      </c>
      <c r="H379" s="133">
        <f t="shared" si="5"/>
        <v>410</v>
      </c>
    </row>
    <row r="380" spans="1:8">
      <c r="A380" s="54" t="str">
        <f>IF(H380=H379,"=",COUNTA($A$2:A379)+1)</f>
        <v>=</v>
      </c>
      <c r="B380" s="90" t="s">
        <v>937</v>
      </c>
      <c r="C380" s="91" t="s">
        <v>245</v>
      </c>
      <c r="D380" s="127">
        <v>0</v>
      </c>
      <c r="E380" s="127">
        <v>0</v>
      </c>
      <c r="F380" s="127">
        <v>0</v>
      </c>
      <c r="G380" s="127">
        <v>410</v>
      </c>
      <c r="H380" s="133">
        <f t="shared" si="5"/>
        <v>410</v>
      </c>
    </row>
    <row r="381" spans="1:8">
      <c r="A381" s="54" t="str">
        <f>IF(H381=H380,"=",COUNTA($A$2:A380)+1)</f>
        <v>=</v>
      </c>
      <c r="B381" s="90" t="s">
        <v>706</v>
      </c>
      <c r="C381" s="91" t="s">
        <v>659</v>
      </c>
      <c r="D381" s="127">
        <v>0</v>
      </c>
      <c r="E381" s="127">
        <v>0</v>
      </c>
      <c r="F381" s="127">
        <v>0</v>
      </c>
      <c r="G381" s="127">
        <v>410</v>
      </c>
      <c r="H381" s="133">
        <f t="shared" si="5"/>
        <v>410</v>
      </c>
    </row>
    <row r="382" spans="1:8">
      <c r="A382" s="54" t="str">
        <f>IF(H382=H381,"=",COUNTA($A$2:A381)+1)</f>
        <v>=</v>
      </c>
      <c r="B382" s="90" t="s">
        <v>705</v>
      </c>
      <c r="C382" s="91" t="s">
        <v>659</v>
      </c>
      <c r="D382" s="127">
        <v>0</v>
      </c>
      <c r="E382" s="127">
        <v>0</v>
      </c>
      <c r="F382" s="127">
        <v>0</v>
      </c>
      <c r="G382" s="127">
        <v>410</v>
      </c>
      <c r="H382" s="133">
        <f t="shared" si="5"/>
        <v>410</v>
      </c>
    </row>
    <row r="383" spans="1:8">
      <c r="A383" s="54" t="str">
        <f>IF(H383=H382,"=",COUNTA($A$2:A382)+1)</f>
        <v>=</v>
      </c>
      <c r="B383" s="90" t="s">
        <v>331</v>
      </c>
      <c r="C383" s="91" t="s">
        <v>318</v>
      </c>
      <c r="D383" s="127">
        <v>0</v>
      </c>
      <c r="E383" s="127">
        <v>0</v>
      </c>
      <c r="F383" s="127">
        <v>0</v>
      </c>
      <c r="G383" s="127">
        <v>410</v>
      </c>
      <c r="H383" s="133">
        <f t="shared" si="5"/>
        <v>410</v>
      </c>
    </row>
    <row r="384" spans="1:8">
      <c r="A384" s="54">
        <f>IF(H384=H383,"=",COUNTA($A$2:A383)+1)</f>
        <v>383</v>
      </c>
      <c r="B384" s="90" t="s">
        <v>1170</v>
      </c>
      <c r="C384" s="91" t="s">
        <v>45</v>
      </c>
      <c r="D384" s="127">
        <v>0</v>
      </c>
      <c r="E384" s="127">
        <v>0</v>
      </c>
      <c r="F384" s="127">
        <v>0</v>
      </c>
      <c r="G384" s="127">
        <v>407.5</v>
      </c>
      <c r="H384" s="133">
        <f t="shared" si="5"/>
        <v>407.5</v>
      </c>
    </row>
    <row r="385" spans="1:8">
      <c r="A385" s="54" t="str">
        <f>IF(H385=H384,"=",COUNTA($A$2:A384)+1)</f>
        <v>=</v>
      </c>
      <c r="B385" s="90" t="s">
        <v>343</v>
      </c>
      <c r="C385" s="91" t="s">
        <v>177</v>
      </c>
      <c r="D385" s="127">
        <v>0</v>
      </c>
      <c r="E385" s="127">
        <v>0</v>
      </c>
      <c r="F385" s="127">
        <v>0</v>
      </c>
      <c r="G385" s="127">
        <v>407.5</v>
      </c>
      <c r="H385" s="133">
        <f t="shared" si="5"/>
        <v>407.5</v>
      </c>
    </row>
    <row r="386" spans="1:8">
      <c r="A386" s="54">
        <f>IF(H386=H385,"=",COUNTA($A$2:A385)+1)</f>
        <v>385</v>
      </c>
      <c r="B386" s="90" t="s">
        <v>1455</v>
      </c>
      <c r="C386" s="91" t="s">
        <v>5</v>
      </c>
      <c r="D386" s="127">
        <v>0</v>
      </c>
      <c r="E386" s="127">
        <v>0</v>
      </c>
      <c r="F386" s="127">
        <v>0</v>
      </c>
      <c r="G386" s="127">
        <v>405</v>
      </c>
      <c r="H386" s="133">
        <f t="shared" ref="H386:H449" si="6">SUM(D386:G386)</f>
        <v>405</v>
      </c>
    </row>
    <row r="387" spans="1:8">
      <c r="A387" s="54">
        <f>IF(H387=H386,"=",COUNTA($A$2:A386)+1)</f>
        <v>386</v>
      </c>
      <c r="B387" s="90" t="s">
        <v>1192</v>
      </c>
      <c r="C387" s="91" t="s">
        <v>35</v>
      </c>
      <c r="D387" s="127">
        <v>0</v>
      </c>
      <c r="E387" s="127">
        <v>0</v>
      </c>
      <c r="F387" s="127">
        <v>0</v>
      </c>
      <c r="G387" s="127">
        <v>401.25</v>
      </c>
      <c r="H387" s="133">
        <f t="shared" si="6"/>
        <v>401.25</v>
      </c>
    </row>
    <row r="388" spans="1:8">
      <c r="A388" s="54">
        <f>IF(H388=H387,"=",COUNTA($A$2:A387)+1)</f>
        <v>387</v>
      </c>
      <c r="B388" s="90" t="s">
        <v>632</v>
      </c>
      <c r="C388" s="91" t="s">
        <v>186</v>
      </c>
      <c r="D388" s="127">
        <v>0</v>
      </c>
      <c r="E388" s="127">
        <v>0</v>
      </c>
      <c r="F388" s="127">
        <v>0</v>
      </c>
      <c r="G388" s="127">
        <v>400</v>
      </c>
      <c r="H388" s="133">
        <f t="shared" si="6"/>
        <v>400</v>
      </c>
    </row>
    <row r="389" spans="1:8">
      <c r="A389" s="54">
        <f>IF(H389=H388,"=",COUNTA($A$2:A388)+1)</f>
        <v>388</v>
      </c>
      <c r="B389" s="90" t="s">
        <v>1410</v>
      </c>
      <c r="C389" s="91" t="s">
        <v>13</v>
      </c>
      <c r="D389" s="127">
        <v>0</v>
      </c>
      <c r="E389" s="127">
        <v>0</v>
      </c>
      <c r="F389" s="127">
        <v>0</v>
      </c>
      <c r="G389" s="127">
        <v>397.5</v>
      </c>
      <c r="H389" s="133">
        <f t="shared" si="6"/>
        <v>397.5</v>
      </c>
    </row>
    <row r="390" spans="1:8">
      <c r="A390" s="54">
        <f>IF(H390=H389,"=",COUNTA($A$2:A389)+1)</f>
        <v>389</v>
      </c>
      <c r="B390" s="90" t="s">
        <v>1125</v>
      </c>
      <c r="C390" s="91" t="s">
        <v>265</v>
      </c>
      <c r="D390" s="127">
        <v>0</v>
      </c>
      <c r="E390" s="127">
        <v>0</v>
      </c>
      <c r="F390" s="127">
        <v>0</v>
      </c>
      <c r="G390" s="127">
        <v>396.25</v>
      </c>
      <c r="H390" s="133">
        <f t="shared" si="6"/>
        <v>396.25</v>
      </c>
    </row>
    <row r="391" spans="1:8">
      <c r="A391" s="54">
        <f>IF(H391=H390,"=",COUNTA($A$2:A390)+1)</f>
        <v>390</v>
      </c>
      <c r="B391" s="90" t="s">
        <v>1400</v>
      </c>
      <c r="C391" s="91" t="s">
        <v>32</v>
      </c>
      <c r="D391" s="127">
        <v>0</v>
      </c>
      <c r="E391" s="127">
        <v>0</v>
      </c>
      <c r="F391" s="127">
        <v>0</v>
      </c>
      <c r="G391" s="127">
        <v>393.75</v>
      </c>
      <c r="H391" s="133">
        <f t="shared" si="6"/>
        <v>393.75</v>
      </c>
    </row>
    <row r="392" spans="1:8">
      <c r="A392" s="54" t="str">
        <f>IF(H392=H391,"=",COUNTA($A$2:A391)+1)</f>
        <v>=</v>
      </c>
      <c r="B392" s="90" t="s">
        <v>1407</v>
      </c>
      <c r="C392" s="91" t="s">
        <v>32</v>
      </c>
      <c r="D392" s="127">
        <v>0</v>
      </c>
      <c r="E392" s="127">
        <v>0</v>
      </c>
      <c r="F392" s="127">
        <v>0</v>
      </c>
      <c r="G392" s="127">
        <v>393.75</v>
      </c>
      <c r="H392" s="133">
        <f t="shared" si="6"/>
        <v>393.75</v>
      </c>
    </row>
    <row r="393" spans="1:8">
      <c r="A393" s="54" t="str">
        <f>IF(H393=H392,"=",COUNTA($A$2:A392)+1)</f>
        <v>=</v>
      </c>
      <c r="B393" s="90" t="s">
        <v>1426</v>
      </c>
      <c r="C393" s="91" t="s">
        <v>1425</v>
      </c>
      <c r="D393" s="127">
        <v>0</v>
      </c>
      <c r="E393" s="127">
        <v>0</v>
      </c>
      <c r="F393" s="127">
        <v>0</v>
      </c>
      <c r="G393" s="127">
        <v>393.75</v>
      </c>
      <c r="H393" s="133">
        <f t="shared" si="6"/>
        <v>393.75</v>
      </c>
    </row>
    <row r="394" spans="1:8">
      <c r="A394" s="54" t="str">
        <f>IF(H394=H393,"=",COUNTA($A$2:A393)+1)</f>
        <v>=</v>
      </c>
      <c r="B394" s="90" t="s">
        <v>1428</v>
      </c>
      <c r="C394" s="91" t="s">
        <v>35</v>
      </c>
      <c r="D394" s="127">
        <v>0</v>
      </c>
      <c r="E394" s="127">
        <v>0</v>
      </c>
      <c r="F394" s="127">
        <v>0</v>
      </c>
      <c r="G394" s="127">
        <v>393.75</v>
      </c>
      <c r="H394" s="133">
        <f t="shared" si="6"/>
        <v>393.75</v>
      </c>
    </row>
    <row r="395" spans="1:8">
      <c r="A395" s="54" t="str">
        <f>IF(H395=H394,"=",COUNTA($A$2:A394)+1)</f>
        <v>=</v>
      </c>
      <c r="B395" s="90" t="s">
        <v>1408</v>
      </c>
      <c r="C395" s="91" t="s">
        <v>13</v>
      </c>
      <c r="D395" s="127">
        <v>0</v>
      </c>
      <c r="E395" s="127">
        <v>0</v>
      </c>
      <c r="F395" s="127">
        <v>0</v>
      </c>
      <c r="G395" s="127">
        <v>393.75</v>
      </c>
      <c r="H395" s="133">
        <f t="shared" si="6"/>
        <v>393.75</v>
      </c>
    </row>
    <row r="396" spans="1:8">
      <c r="A396" s="54" t="str">
        <f>IF(H396=H395,"=",COUNTA($A$2:A395)+1)</f>
        <v>=</v>
      </c>
      <c r="B396" s="90" t="s">
        <v>1411</v>
      </c>
      <c r="C396" s="91" t="s">
        <v>13</v>
      </c>
      <c r="D396" s="127">
        <v>0</v>
      </c>
      <c r="E396" s="127">
        <v>0</v>
      </c>
      <c r="F396" s="127">
        <v>0</v>
      </c>
      <c r="G396" s="127">
        <v>393.75</v>
      </c>
      <c r="H396" s="133">
        <f t="shared" si="6"/>
        <v>393.75</v>
      </c>
    </row>
    <row r="397" spans="1:8">
      <c r="A397" s="54">
        <f>IF(H397=H396,"=",COUNTA($A$2:A396)+1)</f>
        <v>396</v>
      </c>
      <c r="B397" s="90" t="s">
        <v>1122</v>
      </c>
      <c r="C397" s="91" t="s">
        <v>19</v>
      </c>
      <c r="D397" s="127">
        <v>0</v>
      </c>
      <c r="E397" s="127">
        <v>0</v>
      </c>
      <c r="F397" s="127">
        <v>0</v>
      </c>
      <c r="G397" s="127">
        <v>392.5</v>
      </c>
      <c r="H397" s="133">
        <f t="shared" si="6"/>
        <v>392.5</v>
      </c>
    </row>
    <row r="398" spans="1:8">
      <c r="A398" s="54">
        <f>IF(H398=H397,"=",COUNTA($A$2:A397)+1)</f>
        <v>397</v>
      </c>
      <c r="B398" s="90" t="s">
        <v>1372</v>
      </c>
      <c r="C398" s="91" t="s">
        <v>21</v>
      </c>
      <c r="D398" s="127">
        <v>0</v>
      </c>
      <c r="E398" s="127">
        <v>0</v>
      </c>
      <c r="F398" s="127">
        <v>0</v>
      </c>
      <c r="G398" s="127">
        <v>388.75</v>
      </c>
      <c r="H398" s="133">
        <f t="shared" si="6"/>
        <v>388.75</v>
      </c>
    </row>
    <row r="399" spans="1:8">
      <c r="A399" s="54" t="str">
        <f>IF(H399=H398,"=",COUNTA($A$2:A398)+1)</f>
        <v>=</v>
      </c>
      <c r="B399" s="90" t="s">
        <v>1171</v>
      </c>
      <c r="C399" s="91" t="s">
        <v>5</v>
      </c>
      <c r="D399" s="127">
        <v>0</v>
      </c>
      <c r="E399" s="127">
        <v>0</v>
      </c>
      <c r="F399" s="127">
        <v>0</v>
      </c>
      <c r="G399" s="127">
        <v>388.75</v>
      </c>
      <c r="H399" s="133">
        <f t="shared" si="6"/>
        <v>388.75</v>
      </c>
    </row>
    <row r="400" spans="1:8">
      <c r="A400" s="54">
        <f>IF(H400=H399,"=",COUNTA($A$2:A399)+1)</f>
        <v>399</v>
      </c>
      <c r="B400" s="90" t="s">
        <v>889</v>
      </c>
      <c r="C400" s="91" t="s">
        <v>47</v>
      </c>
      <c r="D400" s="127">
        <v>0</v>
      </c>
      <c r="E400" s="127">
        <v>0</v>
      </c>
      <c r="F400" s="127">
        <v>0</v>
      </c>
      <c r="G400" s="127">
        <v>383.75</v>
      </c>
      <c r="H400" s="133">
        <f t="shared" si="6"/>
        <v>383.75</v>
      </c>
    </row>
    <row r="401" spans="1:8">
      <c r="A401" s="54">
        <f>IF(H401=H400,"=",COUNTA($A$2:A400)+1)</f>
        <v>400</v>
      </c>
      <c r="B401" s="90" t="s">
        <v>336</v>
      </c>
      <c r="C401" s="91" t="s">
        <v>32</v>
      </c>
      <c r="D401" s="127">
        <v>0</v>
      </c>
      <c r="E401" s="127">
        <v>0</v>
      </c>
      <c r="F401" s="127">
        <v>0</v>
      </c>
      <c r="G401" s="127">
        <v>382.5</v>
      </c>
      <c r="H401" s="133">
        <f t="shared" si="6"/>
        <v>382.5</v>
      </c>
    </row>
    <row r="402" spans="1:8">
      <c r="A402" s="54" t="str">
        <f>IF(H402=H401,"=",COUNTA($A$2:A401)+1)</f>
        <v>=</v>
      </c>
      <c r="B402" s="90" t="s">
        <v>872</v>
      </c>
      <c r="C402" s="91" t="s">
        <v>19</v>
      </c>
      <c r="D402" s="127">
        <v>0</v>
      </c>
      <c r="E402" s="127">
        <v>0</v>
      </c>
      <c r="F402" s="127">
        <v>0</v>
      </c>
      <c r="G402" s="127">
        <v>382.5</v>
      </c>
      <c r="H402" s="133">
        <f t="shared" si="6"/>
        <v>382.5</v>
      </c>
    </row>
    <row r="403" spans="1:8">
      <c r="A403" s="54">
        <f>IF(H403=H402,"=",COUNTA($A$2:A402)+1)</f>
        <v>402</v>
      </c>
      <c r="B403" s="90" t="s">
        <v>713</v>
      </c>
      <c r="C403" s="91" t="s">
        <v>322</v>
      </c>
      <c r="D403" s="127">
        <v>0</v>
      </c>
      <c r="E403" s="127">
        <v>0</v>
      </c>
      <c r="F403" s="127">
        <v>0</v>
      </c>
      <c r="G403" s="127">
        <v>380</v>
      </c>
      <c r="H403" s="133">
        <f t="shared" si="6"/>
        <v>380</v>
      </c>
    </row>
    <row r="404" spans="1:8">
      <c r="A404" s="54" t="str">
        <f>IF(H404=H403,"=",COUNTA($A$2:A403)+1)</f>
        <v>=</v>
      </c>
      <c r="B404" s="90" t="s">
        <v>1270</v>
      </c>
      <c r="C404" s="91" t="s">
        <v>35</v>
      </c>
      <c r="D404" s="127">
        <v>0</v>
      </c>
      <c r="E404" s="127">
        <v>0</v>
      </c>
      <c r="F404" s="127">
        <v>0</v>
      </c>
      <c r="G404" s="127">
        <v>380</v>
      </c>
      <c r="H404" s="133">
        <f t="shared" si="6"/>
        <v>380</v>
      </c>
    </row>
    <row r="405" spans="1:8">
      <c r="A405" s="54">
        <f>IF(H405=H404,"=",COUNTA($A$2:A404)+1)</f>
        <v>404</v>
      </c>
      <c r="B405" s="90" t="s">
        <v>878</v>
      </c>
      <c r="C405" s="91" t="s">
        <v>47</v>
      </c>
      <c r="D405" s="127">
        <v>0</v>
      </c>
      <c r="E405" s="127">
        <v>0</v>
      </c>
      <c r="F405" s="127">
        <v>0</v>
      </c>
      <c r="G405" s="127">
        <v>378.75</v>
      </c>
      <c r="H405" s="133">
        <f t="shared" si="6"/>
        <v>378.75</v>
      </c>
    </row>
    <row r="406" spans="1:8">
      <c r="A406" s="54">
        <f>IF(H406=H405,"=",COUNTA($A$2:A405)+1)</f>
        <v>405</v>
      </c>
      <c r="B406" s="90" t="s">
        <v>1414</v>
      </c>
      <c r="C406" s="91" t="s">
        <v>13</v>
      </c>
      <c r="D406" s="127">
        <v>0</v>
      </c>
      <c r="E406" s="127">
        <v>0</v>
      </c>
      <c r="F406" s="127">
        <v>0</v>
      </c>
      <c r="G406" s="127">
        <v>375</v>
      </c>
      <c r="H406" s="133">
        <f t="shared" si="6"/>
        <v>375</v>
      </c>
    </row>
    <row r="407" spans="1:8">
      <c r="A407" s="54" t="str">
        <f>IF(H407=H406,"=",COUNTA($A$2:A406)+1)</f>
        <v>=</v>
      </c>
      <c r="B407" s="90" t="s">
        <v>62</v>
      </c>
      <c r="C407" s="91" t="s">
        <v>5</v>
      </c>
      <c r="D407" s="127">
        <v>0</v>
      </c>
      <c r="E407" s="127">
        <v>0</v>
      </c>
      <c r="F407" s="127">
        <v>0</v>
      </c>
      <c r="G407" s="127">
        <v>375</v>
      </c>
      <c r="H407" s="133">
        <f t="shared" si="6"/>
        <v>375</v>
      </c>
    </row>
    <row r="408" spans="1:8">
      <c r="A408" s="54" t="str">
        <f>IF(H408=H407,"=",COUNTA($A$2:A407)+1)</f>
        <v>=</v>
      </c>
      <c r="B408" s="90" t="s">
        <v>714</v>
      </c>
      <c r="C408" s="91" t="s">
        <v>17</v>
      </c>
      <c r="D408" s="127">
        <v>0</v>
      </c>
      <c r="E408" s="127">
        <v>0</v>
      </c>
      <c r="F408" s="127">
        <v>0</v>
      </c>
      <c r="G408" s="127">
        <v>375</v>
      </c>
      <c r="H408" s="133">
        <f t="shared" si="6"/>
        <v>375</v>
      </c>
    </row>
    <row r="409" spans="1:8">
      <c r="A409" s="54">
        <f>IF(H409=H408,"=",COUNTA($A$2:A408)+1)</f>
        <v>408</v>
      </c>
      <c r="B409" s="90" t="s">
        <v>986</v>
      </c>
      <c r="C409" s="91" t="s">
        <v>19</v>
      </c>
      <c r="D409" s="127">
        <v>0</v>
      </c>
      <c r="E409" s="127">
        <v>0</v>
      </c>
      <c r="F409" s="127">
        <v>0</v>
      </c>
      <c r="G409" s="127">
        <v>373.5</v>
      </c>
      <c r="H409" s="133">
        <f t="shared" si="6"/>
        <v>373.5</v>
      </c>
    </row>
    <row r="410" spans="1:8">
      <c r="A410" s="54">
        <f>IF(H410=H409,"=",COUNTA($A$2:A409)+1)</f>
        <v>409</v>
      </c>
      <c r="B410" s="90" t="s">
        <v>715</v>
      </c>
      <c r="C410" s="91" t="s">
        <v>17</v>
      </c>
      <c r="D410" s="127">
        <v>0</v>
      </c>
      <c r="E410" s="127">
        <v>0</v>
      </c>
      <c r="F410" s="127">
        <v>0</v>
      </c>
      <c r="G410" s="127">
        <v>372</v>
      </c>
      <c r="H410" s="133">
        <f t="shared" si="6"/>
        <v>372</v>
      </c>
    </row>
    <row r="411" spans="1:8">
      <c r="A411" s="54" t="str">
        <f>IF(H411=H410,"=",COUNTA($A$2:A410)+1)</f>
        <v>=</v>
      </c>
      <c r="B411" s="90" t="s">
        <v>716</v>
      </c>
      <c r="C411" s="91" t="s">
        <v>17</v>
      </c>
      <c r="D411" s="127">
        <v>0</v>
      </c>
      <c r="E411" s="127">
        <v>0</v>
      </c>
      <c r="F411" s="127">
        <v>0</v>
      </c>
      <c r="G411" s="127">
        <v>372</v>
      </c>
      <c r="H411" s="133">
        <f t="shared" si="6"/>
        <v>372</v>
      </c>
    </row>
    <row r="412" spans="1:8">
      <c r="A412" s="54" t="str">
        <f>IF(H412=H411,"=",COUNTA($A$2:A411)+1)</f>
        <v>=</v>
      </c>
      <c r="B412" s="90" t="s">
        <v>717</v>
      </c>
      <c r="C412" s="91" t="s">
        <v>17</v>
      </c>
      <c r="D412" s="127">
        <v>0</v>
      </c>
      <c r="E412" s="127">
        <v>0</v>
      </c>
      <c r="F412" s="127">
        <v>0</v>
      </c>
      <c r="G412" s="127">
        <v>372</v>
      </c>
      <c r="H412" s="133">
        <f t="shared" si="6"/>
        <v>372</v>
      </c>
    </row>
    <row r="413" spans="1:8">
      <c r="A413" s="54">
        <f>IF(H413=H412,"=",COUNTA($A$2:A412)+1)</f>
        <v>412</v>
      </c>
      <c r="B413" s="90" t="s">
        <v>882</v>
      </c>
      <c r="C413" s="91" t="s">
        <v>19</v>
      </c>
      <c r="D413" s="127">
        <v>0</v>
      </c>
      <c r="E413" s="127">
        <v>0</v>
      </c>
      <c r="F413" s="127">
        <v>0</v>
      </c>
      <c r="G413" s="127">
        <v>370.75</v>
      </c>
      <c r="H413" s="133">
        <f t="shared" si="6"/>
        <v>370.75</v>
      </c>
    </row>
    <row r="414" spans="1:8">
      <c r="A414" s="54">
        <f>IF(H414=H413,"=",COUNTA($A$2:A413)+1)</f>
        <v>413</v>
      </c>
      <c r="B414" s="90" t="s">
        <v>721</v>
      </c>
      <c r="C414" s="91" t="s">
        <v>322</v>
      </c>
      <c r="D414" s="127">
        <v>0</v>
      </c>
      <c r="E414" s="127">
        <v>0</v>
      </c>
      <c r="F414" s="127">
        <v>0</v>
      </c>
      <c r="G414" s="127">
        <v>370</v>
      </c>
      <c r="H414" s="133">
        <f t="shared" si="6"/>
        <v>370</v>
      </c>
    </row>
    <row r="415" spans="1:8">
      <c r="A415" s="54" t="str">
        <f>IF(H415=H414,"=",COUNTA($A$2:A414)+1)</f>
        <v>=</v>
      </c>
      <c r="B415" s="90" t="s">
        <v>723</v>
      </c>
      <c r="C415" s="91" t="s">
        <v>214</v>
      </c>
      <c r="D415" s="127">
        <v>0</v>
      </c>
      <c r="E415" s="127">
        <v>0</v>
      </c>
      <c r="F415" s="127">
        <v>0</v>
      </c>
      <c r="G415" s="127">
        <v>370</v>
      </c>
      <c r="H415" s="133">
        <f t="shared" si="6"/>
        <v>370</v>
      </c>
    </row>
    <row r="416" spans="1:8">
      <c r="A416" s="54" t="str">
        <f>IF(H416=H415,"=",COUNTA($A$2:A415)+1)</f>
        <v>=</v>
      </c>
      <c r="B416" s="90" t="s">
        <v>728</v>
      </c>
      <c r="C416" s="91" t="s">
        <v>32</v>
      </c>
      <c r="D416" s="127">
        <v>0</v>
      </c>
      <c r="E416" s="127">
        <v>0</v>
      </c>
      <c r="F416" s="127">
        <v>0</v>
      </c>
      <c r="G416" s="127">
        <v>370</v>
      </c>
      <c r="H416" s="133">
        <f t="shared" si="6"/>
        <v>370</v>
      </c>
    </row>
    <row r="417" spans="1:8">
      <c r="A417" s="54" t="str">
        <f>IF(H417=H416,"=",COUNTA($A$2:A416)+1)</f>
        <v>=</v>
      </c>
      <c r="B417" s="90" t="s">
        <v>722</v>
      </c>
      <c r="C417" s="91" t="s">
        <v>32</v>
      </c>
      <c r="D417" s="127">
        <v>0</v>
      </c>
      <c r="E417" s="127">
        <v>0</v>
      </c>
      <c r="F417" s="127">
        <v>0</v>
      </c>
      <c r="G417" s="127">
        <v>370</v>
      </c>
      <c r="H417" s="133">
        <f t="shared" si="6"/>
        <v>370</v>
      </c>
    </row>
    <row r="418" spans="1:8">
      <c r="A418" s="54" t="str">
        <f>IF(H418=H417,"=",COUNTA($A$2:A417)+1)</f>
        <v>=</v>
      </c>
      <c r="B418" s="90" t="s">
        <v>720</v>
      </c>
      <c r="C418" s="91" t="s">
        <v>659</v>
      </c>
      <c r="D418" s="127">
        <v>0</v>
      </c>
      <c r="E418" s="127">
        <v>0</v>
      </c>
      <c r="F418" s="127">
        <v>0</v>
      </c>
      <c r="G418" s="127">
        <v>370</v>
      </c>
      <c r="H418" s="133">
        <f t="shared" si="6"/>
        <v>370</v>
      </c>
    </row>
    <row r="419" spans="1:8">
      <c r="A419" s="54" t="str">
        <f>IF(H419=H418,"=",COUNTA($A$2:A418)+1)</f>
        <v>=</v>
      </c>
      <c r="B419" s="90" t="s">
        <v>180</v>
      </c>
      <c r="C419" s="91" t="s">
        <v>5</v>
      </c>
      <c r="D419" s="127">
        <v>0</v>
      </c>
      <c r="E419" s="127">
        <v>0</v>
      </c>
      <c r="F419" s="127">
        <v>0</v>
      </c>
      <c r="G419" s="127">
        <v>370</v>
      </c>
      <c r="H419" s="133">
        <f t="shared" si="6"/>
        <v>370</v>
      </c>
    </row>
    <row r="420" spans="1:8">
      <c r="A420" s="54" t="str">
        <f>IF(H420=H419,"=",COUNTA($A$2:A419)+1)</f>
        <v>=</v>
      </c>
      <c r="B420" s="90" t="s">
        <v>719</v>
      </c>
      <c r="C420" s="91" t="s">
        <v>17</v>
      </c>
      <c r="D420" s="127">
        <v>0</v>
      </c>
      <c r="E420" s="127">
        <v>0</v>
      </c>
      <c r="F420" s="127">
        <v>0</v>
      </c>
      <c r="G420" s="127">
        <v>370</v>
      </c>
      <c r="H420" s="133">
        <f t="shared" si="6"/>
        <v>370</v>
      </c>
    </row>
    <row r="421" spans="1:8">
      <c r="A421" s="54">
        <f>IF(H421=H420,"=",COUNTA($A$2:A420)+1)</f>
        <v>420</v>
      </c>
      <c r="B421" s="90" t="s">
        <v>978</v>
      </c>
      <c r="C421" s="91" t="s">
        <v>26</v>
      </c>
      <c r="D421" s="127">
        <v>0</v>
      </c>
      <c r="E421" s="127">
        <v>0</v>
      </c>
      <c r="F421" s="127">
        <v>0</v>
      </c>
      <c r="G421" s="127">
        <v>368</v>
      </c>
      <c r="H421" s="133">
        <f t="shared" si="6"/>
        <v>368</v>
      </c>
    </row>
    <row r="422" spans="1:8">
      <c r="A422" s="54">
        <f>IF(H422=H421,"=",COUNTA($A$2:A421)+1)</f>
        <v>421</v>
      </c>
      <c r="B422" s="90" t="s">
        <v>1196</v>
      </c>
      <c r="C422" s="91" t="s">
        <v>19</v>
      </c>
      <c r="D422" s="127">
        <v>0</v>
      </c>
      <c r="E422" s="127">
        <v>0</v>
      </c>
      <c r="F422" s="127">
        <v>0</v>
      </c>
      <c r="G422" s="127">
        <v>367</v>
      </c>
      <c r="H422" s="133">
        <f t="shared" si="6"/>
        <v>367</v>
      </c>
    </row>
    <row r="423" spans="1:8">
      <c r="A423" s="54">
        <f>IF(H423=H422,"=",COUNTA($A$2:A422)+1)</f>
        <v>422</v>
      </c>
      <c r="B423" s="90" t="s">
        <v>1460</v>
      </c>
      <c r="C423" s="91" t="s">
        <v>32</v>
      </c>
      <c r="D423" s="127">
        <v>0</v>
      </c>
      <c r="E423" s="127">
        <v>365</v>
      </c>
      <c r="F423" s="127">
        <v>0</v>
      </c>
      <c r="G423" s="135">
        <v>0</v>
      </c>
      <c r="H423" s="133">
        <f t="shared" si="6"/>
        <v>365</v>
      </c>
    </row>
    <row r="424" spans="1:8">
      <c r="A424" s="54" t="str">
        <f>IF(H424=H423,"=",COUNTA($A$2:A423)+1)</f>
        <v>=</v>
      </c>
      <c r="B424" s="90" t="s">
        <v>725</v>
      </c>
      <c r="C424" s="91" t="s">
        <v>226</v>
      </c>
      <c r="D424" s="127">
        <v>0</v>
      </c>
      <c r="E424" s="127">
        <v>0</v>
      </c>
      <c r="F424" s="127">
        <v>0</v>
      </c>
      <c r="G424" s="127">
        <v>365</v>
      </c>
      <c r="H424" s="133">
        <f t="shared" si="6"/>
        <v>365</v>
      </c>
    </row>
    <row r="425" spans="1:8">
      <c r="A425" s="54" t="str">
        <f>IF(H425=H424,"=",COUNTA($A$2:A424)+1)</f>
        <v>=</v>
      </c>
      <c r="B425" s="90" t="s">
        <v>900</v>
      </c>
      <c r="C425" s="91" t="s">
        <v>17</v>
      </c>
      <c r="D425" s="127">
        <v>0</v>
      </c>
      <c r="E425" s="127">
        <v>0</v>
      </c>
      <c r="F425" s="127">
        <v>0</v>
      </c>
      <c r="G425" s="127">
        <v>365</v>
      </c>
      <c r="H425" s="133">
        <f t="shared" si="6"/>
        <v>365</v>
      </c>
    </row>
    <row r="426" spans="1:8">
      <c r="A426" s="54">
        <f>IF(H426=H425,"=",COUNTA($A$2:A425)+1)</f>
        <v>425</v>
      </c>
      <c r="B426" s="90" t="s">
        <v>432</v>
      </c>
      <c r="C426" s="91" t="s">
        <v>45</v>
      </c>
      <c r="D426" s="127">
        <v>0</v>
      </c>
      <c r="E426" s="127">
        <v>0</v>
      </c>
      <c r="F426" s="127">
        <v>0</v>
      </c>
      <c r="G426" s="127">
        <v>364.5</v>
      </c>
      <c r="H426" s="133">
        <f t="shared" si="6"/>
        <v>364.5</v>
      </c>
    </row>
    <row r="427" spans="1:8">
      <c r="A427" s="54">
        <f>IF(H427=H426,"=",COUNTA($A$2:A426)+1)</f>
        <v>426</v>
      </c>
      <c r="B427" s="90" t="s">
        <v>883</v>
      </c>
      <c r="C427" s="91" t="s">
        <v>47</v>
      </c>
      <c r="D427" s="127">
        <v>0</v>
      </c>
      <c r="E427" s="127">
        <v>0</v>
      </c>
      <c r="F427" s="127">
        <v>0</v>
      </c>
      <c r="G427" s="127">
        <v>359.5</v>
      </c>
      <c r="H427" s="133">
        <f t="shared" si="6"/>
        <v>359.5</v>
      </c>
    </row>
    <row r="428" spans="1:8">
      <c r="A428" s="54">
        <f>IF(H428=H427,"=",COUNTA($A$2:A427)+1)</f>
        <v>427</v>
      </c>
      <c r="B428" s="90" t="s">
        <v>984</v>
      </c>
      <c r="C428" s="91" t="s">
        <v>19</v>
      </c>
      <c r="D428" s="127">
        <v>0</v>
      </c>
      <c r="E428" s="127">
        <v>0</v>
      </c>
      <c r="F428" s="127">
        <v>0</v>
      </c>
      <c r="G428" s="127">
        <v>357.5</v>
      </c>
      <c r="H428" s="133">
        <f t="shared" si="6"/>
        <v>357.5</v>
      </c>
    </row>
    <row r="429" spans="1:8">
      <c r="A429" s="54">
        <f>IF(H429=H428,"=",COUNTA($A$2:A428)+1)</f>
        <v>428</v>
      </c>
      <c r="B429" s="90" t="s">
        <v>1409</v>
      </c>
      <c r="C429" s="91" t="s">
        <v>32</v>
      </c>
      <c r="D429" s="127">
        <v>0</v>
      </c>
      <c r="E429" s="127">
        <v>0</v>
      </c>
      <c r="F429" s="127">
        <v>0</v>
      </c>
      <c r="G429" s="127">
        <v>356.25</v>
      </c>
      <c r="H429" s="133">
        <f t="shared" si="6"/>
        <v>356.25</v>
      </c>
    </row>
    <row r="430" spans="1:8">
      <c r="A430" s="54" t="str">
        <f>IF(H430=H429,"=",COUNTA($A$2:A429)+1)</f>
        <v>=</v>
      </c>
      <c r="B430" s="90" t="s">
        <v>1168</v>
      </c>
      <c r="C430" s="91" t="s">
        <v>245</v>
      </c>
      <c r="D430" s="127">
        <v>0</v>
      </c>
      <c r="E430" s="127">
        <v>0</v>
      </c>
      <c r="F430" s="127">
        <v>0</v>
      </c>
      <c r="G430" s="127">
        <v>356.25</v>
      </c>
      <c r="H430" s="133">
        <f t="shared" si="6"/>
        <v>356.25</v>
      </c>
    </row>
    <row r="431" spans="1:8">
      <c r="A431" s="54" t="str">
        <f>IF(H431=H430,"=",COUNTA($A$2:A430)+1)</f>
        <v>=</v>
      </c>
      <c r="B431" s="90" t="s">
        <v>1167</v>
      </c>
      <c r="C431" s="91" t="s">
        <v>45</v>
      </c>
      <c r="D431" s="127">
        <v>0</v>
      </c>
      <c r="E431" s="127">
        <v>0</v>
      </c>
      <c r="F431" s="127">
        <v>0</v>
      </c>
      <c r="G431" s="127">
        <v>356.25</v>
      </c>
      <c r="H431" s="133">
        <f t="shared" si="6"/>
        <v>356.25</v>
      </c>
    </row>
    <row r="432" spans="1:8">
      <c r="A432" s="54" t="str">
        <f>IF(H432=H431,"=",COUNTA($A$2:A431)+1)</f>
        <v>=</v>
      </c>
      <c r="B432" s="90" t="s">
        <v>681</v>
      </c>
      <c r="C432" s="91" t="s">
        <v>5</v>
      </c>
      <c r="D432" s="127">
        <v>0</v>
      </c>
      <c r="E432" s="127">
        <v>0</v>
      </c>
      <c r="F432" s="127">
        <v>0</v>
      </c>
      <c r="G432" s="127">
        <v>356.25</v>
      </c>
      <c r="H432" s="133">
        <f t="shared" si="6"/>
        <v>356.25</v>
      </c>
    </row>
    <row r="433" spans="1:8">
      <c r="A433" s="54">
        <f>IF(H433=H432,"=",COUNTA($A$2:A432)+1)</f>
        <v>432</v>
      </c>
      <c r="B433" s="90" t="s">
        <v>1322</v>
      </c>
      <c r="C433" s="91" t="s">
        <v>35</v>
      </c>
      <c r="D433" s="127">
        <v>0</v>
      </c>
      <c r="E433" s="127">
        <v>0</v>
      </c>
      <c r="F433" s="127">
        <v>0</v>
      </c>
      <c r="G433" s="127">
        <v>351.25</v>
      </c>
      <c r="H433" s="133">
        <f t="shared" si="6"/>
        <v>351.25</v>
      </c>
    </row>
    <row r="434" spans="1:8">
      <c r="A434" s="54">
        <f>IF(H434=H433,"=",COUNTA($A$2:A433)+1)</f>
        <v>433</v>
      </c>
      <c r="B434" s="90" t="s">
        <v>1436</v>
      </c>
      <c r="C434" s="91" t="s">
        <v>35</v>
      </c>
      <c r="D434" s="127">
        <v>0</v>
      </c>
      <c r="E434" s="127">
        <v>0</v>
      </c>
      <c r="F434" s="127">
        <v>0</v>
      </c>
      <c r="G434" s="127">
        <v>350</v>
      </c>
      <c r="H434" s="133">
        <f t="shared" si="6"/>
        <v>350</v>
      </c>
    </row>
    <row r="435" spans="1:8">
      <c r="A435" s="54" t="str">
        <f>IF(H435=H434,"=",COUNTA($A$2:A434)+1)</f>
        <v>=</v>
      </c>
      <c r="B435" s="90" t="s">
        <v>1070</v>
      </c>
      <c r="C435" s="91" t="s">
        <v>45</v>
      </c>
      <c r="D435" s="127">
        <v>0</v>
      </c>
      <c r="E435" s="127">
        <v>0</v>
      </c>
      <c r="F435" s="127">
        <v>0</v>
      </c>
      <c r="G435" s="127">
        <v>350</v>
      </c>
      <c r="H435" s="133">
        <f t="shared" si="6"/>
        <v>350</v>
      </c>
    </row>
    <row r="436" spans="1:8">
      <c r="A436" s="54">
        <f>IF(H436=H435,"=",COUNTA($A$2:A435)+1)</f>
        <v>435</v>
      </c>
      <c r="B436" s="90" t="s">
        <v>1219</v>
      </c>
      <c r="C436" s="91" t="s">
        <v>15</v>
      </c>
      <c r="D436" s="127">
        <v>0</v>
      </c>
      <c r="E436" s="127">
        <v>0</v>
      </c>
      <c r="F436" s="127">
        <v>0</v>
      </c>
      <c r="G436" s="127">
        <v>347.5</v>
      </c>
      <c r="H436" s="133">
        <f t="shared" si="6"/>
        <v>347.5</v>
      </c>
    </row>
    <row r="437" spans="1:8">
      <c r="A437" s="54">
        <f>IF(H437=H436,"=",COUNTA($A$2:A436)+1)</f>
        <v>436</v>
      </c>
      <c r="B437" s="90" t="s">
        <v>401</v>
      </c>
      <c r="C437" s="91" t="s">
        <v>265</v>
      </c>
      <c r="D437" s="127">
        <v>0</v>
      </c>
      <c r="E437" s="127">
        <v>0</v>
      </c>
      <c r="F437" s="127">
        <v>0</v>
      </c>
      <c r="G437" s="127">
        <v>342.5</v>
      </c>
      <c r="H437" s="133">
        <f t="shared" si="6"/>
        <v>342.5</v>
      </c>
    </row>
    <row r="438" spans="1:8">
      <c r="A438" s="54">
        <f>IF(H438=H437,"=",COUNTA($A$2:A437)+1)</f>
        <v>437</v>
      </c>
      <c r="B438" s="90" t="s">
        <v>1138</v>
      </c>
      <c r="C438" s="91" t="s">
        <v>86</v>
      </c>
      <c r="D438" s="127">
        <v>0</v>
      </c>
      <c r="E438" s="127">
        <v>0</v>
      </c>
      <c r="F438" s="127">
        <v>0</v>
      </c>
      <c r="G438" s="127">
        <v>341.25</v>
      </c>
      <c r="H438" s="133">
        <f t="shared" si="6"/>
        <v>341.25</v>
      </c>
    </row>
    <row r="439" spans="1:8">
      <c r="A439" s="54">
        <f>IF(H439=H438,"=",COUNTA($A$2:A438)+1)</f>
        <v>438</v>
      </c>
      <c r="B439" s="90" t="s">
        <v>974</v>
      </c>
      <c r="C439" s="91" t="s">
        <v>47</v>
      </c>
      <c r="D439" s="127">
        <v>0</v>
      </c>
      <c r="E439" s="127">
        <v>0</v>
      </c>
      <c r="F439" s="127">
        <v>0</v>
      </c>
      <c r="G439" s="127">
        <v>340</v>
      </c>
      <c r="H439" s="133">
        <f t="shared" si="6"/>
        <v>340</v>
      </c>
    </row>
    <row r="440" spans="1:8">
      <c r="A440" s="54" t="str">
        <f>IF(H440=H439,"=",COUNTA($A$2:A439)+1)</f>
        <v>=</v>
      </c>
      <c r="B440" s="90" t="s">
        <v>66</v>
      </c>
      <c r="C440" s="91" t="s">
        <v>15</v>
      </c>
      <c r="D440" s="127">
        <v>0</v>
      </c>
      <c r="E440" s="127">
        <v>0</v>
      </c>
      <c r="F440" s="127">
        <v>0</v>
      </c>
      <c r="G440" s="127">
        <v>340</v>
      </c>
      <c r="H440" s="133">
        <f t="shared" si="6"/>
        <v>340</v>
      </c>
    </row>
    <row r="441" spans="1:8">
      <c r="A441" s="54">
        <f>IF(H441=H440,"=",COUNTA($A$2:A440)+1)</f>
        <v>440</v>
      </c>
      <c r="B441" s="90" t="s">
        <v>1098</v>
      </c>
      <c r="C441" s="91" t="s">
        <v>23</v>
      </c>
      <c r="D441" s="127">
        <v>0</v>
      </c>
      <c r="E441" s="127">
        <v>0</v>
      </c>
      <c r="F441" s="127">
        <v>0</v>
      </c>
      <c r="G441" s="127">
        <v>335</v>
      </c>
      <c r="H441" s="133">
        <f t="shared" si="6"/>
        <v>335</v>
      </c>
    </row>
    <row r="442" spans="1:8">
      <c r="A442" s="54" t="str">
        <f>IF(H442=H441,"=",COUNTA($A$2:A441)+1)</f>
        <v>=</v>
      </c>
      <c r="B442" s="90" t="s">
        <v>1210</v>
      </c>
      <c r="C442" s="91" t="s">
        <v>15</v>
      </c>
      <c r="D442" s="127">
        <v>0</v>
      </c>
      <c r="E442" s="127">
        <v>0</v>
      </c>
      <c r="F442" s="127">
        <v>0</v>
      </c>
      <c r="G442" s="127">
        <v>335</v>
      </c>
      <c r="H442" s="133">
        <f t="shared" si="6"/>
        <v>335</v>
      </c>
    </row>
    <row r="443" spans="1:8">
      <c r="A443" s="54" t="str">
        <f>IF(H443=H442,"=",COUNTA($A$2:A442)+1)</f>
        <v>=</v>
      </c>
      <c r="B443" s="90" t="s">
        <v>911</v>
      </c>
      <c r="C443" s="91" t="s">
        <v>26</v>
      </c>
      <c r="D443" s="127">
        <v>0</v>
      </c>
      <c r="E443" s="127">
        <v>0</v>
      </c>
      <c r="F443" s="127">
        <v>0</v>
      </c>
      <c r="G443" s="127">
        <v>335</v>
      </c>
      <c r="H443" s="133">
        <f t="shared" si="6"/>
        <v>335</v>
      </c>
    </row>
    <row r="444" spans="1:8">
      <c r="A444" s="54" t="str">
        <f>IF(H444=H443,"=",COUNTA($A$2:A443)+1)</f>
        <v>=</v>
      </c>
      <c r="B444" s="90" t="s">
        <v>1427</v>
      </c>
      <c r="C444" s="91" t="s">
        <v>35</v>
      </c>
      <c r="D444" s="127">
        <v>0</v>
      </c>
      <c r="E444" s="127">
        <v>0</v>
      </c>
      <c r="F444" s="127">
        <v>0</v>
      </c>
      <c r="G444" s="127">
        <v>335</v>
      </c>
      <c r="H444" s="133">
        <f t="shared" si="6"/>
        <v>335</v>
      </c>
    </row>
    <row r="445" spans="1:8">
      <c r="A445" s="54" t="str">
        <f>IF(H445=H444,"=",COUNTA($A$2:A444)+1)</f>
        <v>=</v>
      </c>
      <c r="B445" s="90" t="s">
        <v>1224</v>
      </c>
      <c r="C445" s="91" t="s">
        <v>35</v>
      </c>
      <c r="D445" s="127">
        <v>0</v>
      </c>
      <c r="E445" s="127">
        <v>0</v>
      </c>
      <c r="F445" s="127">
        <v>0</v>
      </c>
      <c r="G445" s="127">
        <v>335</v>
      </c>
      <c r="H445" s="133">
        <f t="shared" si="6"/>
        <v>335</v>
      </c>
    </row>
    <row r="446" spans="1:8">
      <c r="A446" s="54" t="str">
        <f>IF(H446=H445,"=",COUNTA($A$2:A445)+1)</f>
        <v>=</v>
      </c>
      <c r="B446" s="90" t="s">
        <v>1441</v>
      </c>
      <c r="C446" s="91" t="s">
        <v>226</v>
      </c>
      <c r="D446" s="127">
        <v>0</v>
      </c>
      <c r="E446" s="127">
        <v>0</v>
      </c>
      <c r="F446" s="127">
        <v>0</v>
      </c>
      <c r="G446" s="127">
        <v>335</v>
      </c>
      <c r="H446" s="133">
        <f t="shared" si="6"/>
        <v>335</v>
      </c>
    </row>
    <row r="447" spans="1:8">
      <c r="A447" s="54" t="str">
        <f>IF(H447=H446,"=",COUNTA($A$2:A446)+1)</f>
        <v>=</v>
      </c>
      <c r="B447" s="90" t="s">
        <v>1223</v>
      </c>
      <c r="C447" s="91" t="s">
        <v>226</v>
      </c>
      <c r="D447" s="127">
        <v>0</v>
      </c>
      <c r="E447" s="127">
        <v>0</v>
      </c>
      <c r="F447" s="127">
        <v>0</v>
      </c>
      <c r="G447" s="127">
        <v>335</v>
      </c>
      <c r="H447" s="133">
        <f t="shared" si="6"/>
        <v>335</v>
      </c>
    </row>
    <row r="448" spans="1:8">
      <c r="A448" s="54" t="str">
        <f>IF(H448=H447,"=",COUNTA($A$2:A447)+1)</f>
        <v>=</v>
      </c>
      <c r="B448" s="90" t="s">
        <v>1095</v>
      </c>
      <c r="C448" s="91" t="s">
        <v>19</v>
      </c>
      <c r="D448" s="127">
        <v>0</v>
      </c>
      <c r="E448" s="127">
        <v>0</v>
      </c>
      <c r="F448" s="127">
        <v>0</v>
      </c>
      <c r="G448" s="127">
        <v>335</v>
      </c>
      <c r="H448" s="133">
        <f t="shared" si="6"/>
        <v>335</v>
      </c>
    </row>
    <row r="449" spans="1:8">
      <c r="A449" s="54">
        <f>IF(H449=H448,"=",COUNTA($A$2:A448)+1)</f>
        <v>448</v>
      </c>
      <c r="B449" s="90" t="s">
        <v>271</v>
      </c>
      <c r="C449" s="91" t="s">
        <v>45</v>
      </c>
      <c r="D449" s="127">
        <v>0</v>
      </c>
      <c r="E449" s="127">
        <v>0</v>
      </c>
      <c r="F449" s="127">
        <v>0</v>
      </c>
      <c r="G449" s="127">
        <v>332.5</v>
      </c>
      <c r="H449" s="133">
        <f t="shared" si="6"/>
        <v>332.5</v>
      </c>
    </row>
    <row r="450" spans="1:8">
      <c r="A450" s="54">
        <f>IF(H450=H449,"=",COUNTA($A$2:A449)+1)</f>
        <v>449</v>
      </c>
      <c r="B450" s="90" t="s">
        <v>916</v>
      </c>
      <c r="C450" s="91" t="s">
        <v>26</v>
      </c>
      <c r="D450" s="127">
        <v>0</v>
      </c>
      <c r="E450" s="127">
        <v>0</v>
      </c>
      <c r="F450" s="127">
        <v>0</v>
      </c>
      <c r="G450" s="127">
        <v>331.5</v>
      </c>
      <c r="H450" s="133">
        <f t="shared" ref="H450:H513" si="7">SUM(D450:G450)</f>
        <v>331.5</v>
      </c>
    </row>
    <row r="451" spans="1:8">
      <c r="A451" s="54">
        <f>IF(H451=H450,"=",COUNTA($A$2:A450)+1)</f>
        <v>450</v>
      </c>
      <c r="B451" s="90" t="s">
        <v>405</v>
      </c>
      <c r="C451" s="91" t="s">
        <v>214</v>
      </c>
      <c r="D451" s="127">
        <v>0</v>
      </c>
      <c r="E451" s="127">
        <v>0</v>
      </c>
      <c r="F451" s="127">
        <v>0</v>
      </c>
      <c r="G451" s="127">
        <v>331</v>
      </c>
      <c r="H451" s="133">
        <f t="shared" si="7"/>
        <v>331</v>
      </c>
    </row>
    <row r="452" spans="1:8">
      <c r="A452" s="54">
        <f>IF(H452=H451,"=",COUNTA($A$2:A451)+1)</f>
        <v>451</v>
      </c>
      <c r="B452" s="90" t="s">
        <v>1348</v>
      </c>
      <c r="C452" s="91" t="s">
        <v>32</v>
      </c>
      <c r="D452" s="127">
        <v>0</v>
      </c>
      <c r="E452" s="127">
        <v>0</v>
      </c>
      <c r="F452" s="127">
        <v>0</v>
      </c>
      <c r="G452" s="127">
        <v>323.75</v>
      </c>
      <c r="H452" s="133">
        <f t="shared" si="7"/>
        <v>323.75</v>
      </c>
    </row>
    <row r="453" spans="1:8">
      <c r="A453" s="54">
        <f>IF(H453=H452,"=",COUNTA($A$2:A452)+1)</f>
        <v>452</v>
      </c>
      <c r="B453" s="90" t="s">
        <v>1354</v>
      </c>
      <c r="C453" s="91" t="s">
        <v>214</v>
      </c>
      <c r="D453" s="127">
        <v>0</v>
      </c>
      <c r="E453" s="127">
        <v>0</v>
      </c>
      <c r="F453" s="127">
        <v>0</v>
      </c>
      <c r="G453" s="127">
        <v>322.5</v>
      </c>
      <c r="H453" s="133">
        <f t="shared" si="7"/>
        <v>322.5</v>
      </c>
    </row>
    <row r="454" spans="1:8">
      <c r="A454" s="54" t="str">
        <f>IF(H454=H453,"=",COUNTA($A$2:A453)+1)</f>
        <v>=</v>
      </c>
      <c r="B454" s="90" t="s">
        <v>1190</v>
      </c>
      <c r="C454" s="91" t="s">
        <v>13</v>
      </c>
      <c r="D454" s="127">
        <v>0</v>
      </c>
      <c r="E454" s="127">
        <v>0</v>
      </c>
      <c r="F454" s="127">
        <v>0</v>
      </c>
      <c r="G454" s="127">
        <v>322.5</v>
      </c>
      <c r="H454" s="133">
        <f t="shared" si="7"/>
        <v>322.5</v>
      </c>
    </row>
    <row r="455" spans="1:8">
      <c r="A455" s="54">
        <f>IF(H455=H454,"=",COUNTA($A$2:A454)+1)</f>
        <v>454</v>
      </c>
      <c r="B455" s="90" t="s">
        <v>1316</v>
      </c>
      <c r="C455" s="91" t="s">
        <v>15</v>
      </c>
      <c r="D455" s="127">
        <v>0</v>
      </c>
      <c r="E455" s="127">
        <v>0</v>
      </c>
      <c r="F455" s="127">
        <v>0</v>
      </c>
      <c r="G455" s="127">
        <v>320</v>
      </c>
      <c r="H455" s="133">
        <f t="shared" si="7"/>
        <v>320</v>
      </c>
    </row>
    <row r="456" spans="1:8">
      <c r="A456" s="54" t="str">
        <f>IF(H456=H455,"=",COUNTA($A$2:A455)+1)</f>
        <v>=</v>
      </c>
      <c r="B456" s="90" t="s">
        <v>1132</v>
      </c>
      <c r="C456" s="91" t="s">
        <v>74</v>
      </c>
      <c r="D456" s="127">
        <v>0</v>
      </c>
      <c r="E456" s="127">
        <v>0</v>
      </c>
      <c r="F456" s="127">
        <v>0</v>
      </c>
      <c r="G456" s="127">
        <v>320</v>
      </c>
      <c r="H456" s="133">
        <f t="shared" si="7"/>
        <v>320</v>
      </c>
    </row>
    <row r="457" spans="1:8">
      <c r="A457" s="54" t="str">
        <f>IF(H457=H456,"=",COUNTA($A$2:A456)+1)</f>
        <v>=</v>
      </c>
      <c r="B457" s="90" t="s">
        <v>1094</v>
      </c>
      <c r="C457" s="91" t="s">
        <v>26</v>
      </c>
      <c r="D457" s="127">
        <v>0</v>
      </c>
      <c r="E457" s="127">
        <v>0</v>
      </c>
      <c r="F457" s="127">
        <v>0</v>
      </c>
      <c r="G457" s="127">
        <v>320</v>
      </c>
      <c r="H457" s="133">
        <f t="shared" si="7"/>
        <v>320</v>
      </c>
    </row>
    <row r="458" spans="1:8">
      <c r="A458" s="54" t="str">
        <f>IF(H458=H457,"=",COUNTA($A$2:A457)+1)</f>
        <v>=</v>
      </c>
      <c r="B458" s="90" t="s">
        <v>1068</v>
      </c>
      <c r="C458" s="91" t="s">
        <v>26</v>
      </c>
      <c r="D458" s="127">
        <v>0</v>
      </c>
      <c r="E458" s="127">
        <v>0</v>
      </c>
      <c r="F458" s="127">
        <v>0</v>
      </c>
      <c r="G458" s="127">
        <v>320</v>
      </c>
      <c r="H458" s="133">
        <f t="shared" si="7"/>
        <v>320</v>
      </c>
    </row>
    <row r="459" spans="1:8">
      <c r="A459" s="54" t="str">
        <f>IF(H459=H458,"=",COUNTA($A$2:A458)+1)</f>
        <v>=</v>
      </c>
      <c r="B459" s="90" t="s">
        <v>1437</v>
      </c>
      <c r="C459" s="91" t="s">
        <v>35</v>
      </c>
      <c r="D459" s="127">
        <v>0</v>
      </c>
      <c r="E459" s="127">
        <v>0</v>
      </c>
      <c r="F459" s="127">
        <v>0</v>
      </c>
      <c r="G459" s="127">
        <v>320</v>
      </c>
      <c r="H459" s="133">
        <f t="shared" si="7"/>
        <v>320</v>
      </c>
    </row>
    <row r="460" spans="1:8">
      <c r="A460" s="54" t="str">
        <f>IF(H460=H459,"=",COUNTA($A$2:A459)+1)</f>
        <v>=</v>
      </c>
      <c r="B460" s="90" t="s">
        <v>1438</v>
      </c>
      <c r="C460" s="91" t="s">
        <v>35</v>
      </c>
      <c r="D460" s="127">
        <v>0</v>
      </c>
      <c r="E460" s="127">
        <v>0</v>
      </c>
      <c r="F460" s="127">
        <v>0</v>
      </c>
      <c r="G460" s="127">
        <v>320</v>
      </c>
      <c r="H460" s="133">
        <f t="shared" si="7"/>
        <v>320</v>
      </c>
    </row>
    <row r="461" spans="1:8">
      <c r="A461" s="54" t="str">
        <f>IF(H461=H460,"=",COUNTA($A$2:A460)+1)</f>
        <v>=</v>
      </c>
      <c r="B461" s="90" t="s">
        <v>642</v>
      </c>
      <c r="C461" s="91" t="s">
        <v>35</v>
      </c>
      <c r="D461" s="127">
        <v>0</v>
      </c>
      <c r="E461" s="127">
        <v>0</v>
      </c>
      <c r="F461" s="127">
        <v>0</v>
      </c>
      <c r="G461" s="127">
        <v>320</v>
      </c>
      <c r="H461" s="133">
        <f t="shared" si="7"/>
        <v>320</v>
      </c>
    </row>
    <row r="462" spans="1:8">
      <c r="A462" s="54" t="str">
        <f>IF(H462=H461,"=",COUNTA($A$2:A461)+1)</f>
        <v>=</v>
      </c>
      <c r="B462" s="90" t="s">
        <v>1123</v>
      </c>
      <c r="C462" s="91" t="s">
        <v>1124</v>
      </c>
      <c r="D462" s="127">
        <v>0</v>
      </c>
      <c r="E462" s="127">
        <v>0</v>
      </c>
      <c r="F462" s="127">
        <v>0</v>
      </c>
      <c r="G462" s="127">
        <v>320</v>
      </c>
      <c r="H462" s="133">
        <f t="shared" si="7"/>
        <v>320</v>
      </c>
    </row>
    <row r="463" spans="1:8">
      <c r="A463" s="54" t="str">
        <f>IF(H463=H462,"=",COUNTA($A$2:A462)+1)</f>
        <v>=</v>
      </c>
      <c r="B463" s="90" t="s">
        <v>1225</v>
      </c>
      <c r="C463" s="91" t="s">
        <v>54</v>
      </c>
      <c r="D463" s="127">
        <v>0</v>
      </c>
      <c r="E463" s="127">
        <v>0</v>
      </c>
      <c r="F463" s="127">
        <v>0</v>
      </c>
      <c r="G463" s="127">
        <v>320</v>
      </c>
      <c r="H463" s="133">
        <f t="shared" si="7"/>
        <v>320</v>
      </c>
    </row>
    <row r="464" spans="1:8">
      <c r="A464" s="54" t="str">
        <f>IF(H464=H463,"=",COUNTA($A$2:A463)+1)</f>
        <v>=</v>
      </c>
      <c r="B464" s="90" t="s">
        <v>1101</v>
      </c>
      <c r="C464" s="91" t="s">
        <v>5</v>
      </c>
      <c r="D464" s="127">
        <v>0</v>
      </c>
      <c r="E464" s="127">
        <v>0</v>
      </c>
      <c r="F464" s="127">
        <v>0</v>
      </c>
      <c r="G464" s="127">
        <v>320</v>
      </c>
      <c r="H464" s="133">
        <f t="shared" si="7"/>
        <v>320</v>
      </c>
    </row>
    <row r="465" spans="1:8">
      <c r="A465" s="54" t="str">
        <f>IF(H465=H464,"=",COUNTA($A$2:A464)+1)</f>
        <v>=</v>
      </c>
      <c r="B465" s="90" t="s">
        <v>1432</v>
      </c>
      <c r="C465" s="91" t="s">
        <v>5</v>
      </c>
      <c r="D465" s="127">
        <v>0</v>
      </c>
      <c r="E465" s="127">
        <v>0</v>
      </c>
      <c r="F465" s="127">
        <v>0</v>
      </c>
      <c r="G465" s="127">
        <v>320</v>
      </c>
      <c r="H465" s="133">
        <f t="shared" si="7"/>
        <v>320</v>
      </c>
    </row>
    <row r="466" spans="1:8">
      <c r="A466" s="54">
        <f>IF(H466=H465,"=",COUNTA($A$2:A465)+1)</f>
        <v>465</v>
      </c>
      <c r="B466" s="90" t="s">
        <v>950</v>
      </c>
      <c r="C466" s="91" t="s">
        <v>32</v>
      </c>
      <c r="D466" s="127">
        <v>0</v>
      </c>
      <c r="E466" s="127">
        <v>0</v>
      </c>
      <c r="F466" s="127">
        <v>0</v>
      </c>
      <c r="G466" s="127">
        <v>318</v>
      </c>
      <c r="H466" s="133">
        <f t="shared" si="7"/>
        <v>318</v>
      </c>
    </row>
    <row r="467" spans="1:8">
      <c r="A467" s="54">
        <f>IF(H467=H466,"=",COUNTA($A$2:A466)+1)</f>
        <v>466</v>
      </c>
      <c r="B467" s="90" t="s">
        <v>175</v>
      </c>
      <c r="C467" s="91" t="s">
        <v>15</v>
      </c>
      <c r="D467" s="127">
        <v>0</v>
      </c>
      <c r="E467" s="127">
        <v>0</v>
      </c>
      <c r="F467" s="127">
        <v>0</v>
      </c>
      <c r="G467" s="127">
        <v>317.5</v>
      </c>
      <c r="H467" s="133">
        <f t="shared" si="7"/>
        <v>317.5</v>
      </c>
    </row>
    <row r="468" spans="1:8">
      <c r="A468" s="54" t="str">
        <f>IF(H468=H467,"=",COUNTA($A$2:A467)+1)</f>
        <v>=</v>
      </c>
      <c r="B468" s="90" t="s">
        <v>1269</v>
      </c>
      <c r="C468" s="91" t="s">
        <v>35</v>
      </c>
      <c r="D468" s="127">
        <v>0</v>
      </c>
      <c r="E468" s="127">
        <v>0</v>
      </c>
      <c r="F468" s="127">
        <v>0</v>
      </c>
      <c r="G468" s="127">
        <v>317.5</v>
      </c>
      <c r="H468" s="133">
        <f t="shared" si="7"/>
        <v>317.5</v>
      </c>
    </row>
    <row r="469" spans="1:8">
      <c r="A469" s="54" t="str">
        <f>IF(H469=H468,"=",COUNTA($A$2:A468)+1)</f>
        <v>=</v>
      </c>
      <c r="B469" s="90" t="s">
        <v>362</v>
      </c>
      <c r="C469" s="91" t="s">
        <v>35</v>
      </c>
      <c r="D469" s="127">
        <v>0</v>
      </c>
      <c r="E469" s="127">
        <v>0</v>
      </c>
      <c r="F469" s="127">
        <v>0</v>
      </c>
      <c r="G469" s="127">
        <v>317.5</v>
      </c>
      <c r="H469" s="133">
        <f t="shared" si="7"/>
        <v>317.5</v>
      </c>
    </row>
    <row r="470" spans="1:8">
      <c r="A470" s="54">
        <f>IF(H470=H469,"=",COUNTA($A$2:A469)+1)</f>
        <v>469</v>
      </c>
      <c r="B470" s="90" t="s">
        <v>399</v>
      </c>
      <c r="C470" s="91" t="s">
        <v>21</v>
      </c>
      <c r="D470" s="127">
        <v>0</v>
      </c>
      <c r="E470" s="127">
        <v>0</v>
      </c>
      <c r="F470" s="127">
        <v>0</v>
      </c>
      <c r="G470" s="127">
        <v>316.75</v>
      </c>
      <c r="H470" s="133">
        <f t="shared" si="7"/>
        <v>316.75</v>
      </c>
    </row>
    <row r="471" spans="1:8">
      <c r="A471" s="54">
        <f>IF(H471=H470,"=",COUNTA($A$2:A470)+1)</f>
        <v>470</v>
      </c>
      <c r="B471" s="90" t="s">
        <v>617</v>
      </c>
      <c r="C471" s="91" t="s">
        <v>88</v>
      </c>
      <c r="D471" s="127">
        <v>0</v>
      </c>
      <c r="E471" s="127">
        <v>0</v>
      </c>
      <c r="F471" s="127">
        <v>0</v>
      </c>
      <c r="G471" s="127">
        <v>305</v>
      </c>
      <c r="H471" s="133">
        <f t="shared" si="7"/>
        <v>305</v>
      </c>
    </row>
    <row r="472" spans="1:8">
      <c r="A472" s="54" t="str">
        <f>IF(H472=H471,"=",COUNTA($A$2:A471)+1)</f>
        <v>=</v>
      </c>
      <c r="B472" s="90" t="s">
        <v>1084</v>
      </c>
      <c r="C472" s="91" t="s">
        <v>88</v>
      </c>
      <c r="D472" s="127">
        <v>0</v>
      </c>
      <c r="E472" s="127">
        <v>0</v>
      </c>
      <c r="F472" s="127">
        <v>0</v>
      </c>
      <c r="G472" s="127">
        <v>305</v>
      </c>
      <c r="H472" s="133">
        <f t="shared" si="7"/>
        <v>305</v>
      </c>
    </row>
    <row r="473" spans="1:8">
      <c r="A473" s="54" t="str">
        <f>IF(H473=H472,"=",COUNTA($A$2:A472)+1)</f>
        <v>=</v>
      </c>
      <c r="B473" s="90" t="s">
        <v>1090</v>
      </c>
      <c r="C473" s="91" t="s">
        <v>26</v>
      </c>
      <c r="D473" s="127">
        <v>0</v>
      </c>
      <c r="E473" s="127">
        <v>0</v>
      </c>
      <c r="F473" s="127">
        <v>0</v>
      </c>
      <c r="G473" s="127">
        <v>305</v>
      </c>
      <c r="H473" s="133">
        <f t="shared" si="7"/>
        <v>305</v>
      </c>
    </row>
    <row r="474" spans="1:8">
      <c r="A474" s="54" t="str">
        <f>IF(H474=H473,"=",COUNTA($A$2:A473)+1)</f>
        <v>=</v>
      </c>
      <c r="B474" s="90" t="s">
        <v>1447</v>
      </c>
      <c r="C474" s="91" t="s">
        <v>26</v>
      </c>
      <c r="D474" s="127">
        <v>0</v>
      </c>
      <c r="E474" s="127">
        <v>0</v>
      </c>
      <c r="F474" s="127">
        <v>0</v>
      </c>
      <c r="G474" s="127">
        <v>305</v>
      </c>
      <c r="H474" s="133">
        <f t="shared" si="7"/>
        <v>305</v>
      </c>
    </row>
    <row r="475" spans="1:8">
      <c r="A475" s="54" t="str">
        <f>IF(H475=H474,"=",COUNTA($A$2:A474)+1)</f>
        <v>=</v>
      </c>
      <c r="B475" s="90" t="s">
        <v>1092</v>
      </c>
      <c r="C475" s="91" t="s">
        <v>210</v>
      </c>
      <c r="D475" s="127">
        <v>0</v>
      </c>
      <c r="E475" s="127">
        <v>0</v>
      </c>
      <c r="F475" s="127">
        <v>0</v>
      </c>
      <c r="G475" s="127">
        <v>305</v>
      </c>
      <c r="H475" s="133">
        <f t="shared" si="7"/>
        <v>305</v>
      </c>
    </row>
    <row r="476" spans="1:8">
      <c r="A476" s="54" t="str">
        <f>IF(H476=H475,"=",COUNTA($A$2:A475)+1)</f>
        <v>=</v>
      </c>
      <c r="B476" s="90" t="s">
        <v>1237</v>
      </c>
      <c r="C476" s="91" t="s">
        <v>252</v>
      </c>
      <c r="D476" s="127">
        <v>0</v>
      </c>
      <c r="E476" s="127">
        <v>0</v>
      </c>
      <c r="F476" s="127">
        <v>0</v>
      </c>
      <c r="G476" s="127">
        <v>305</v>
      </c>
      <c r="H476" s="133">
        <f t="shared" si="7"/>
        <v>305</v>
      </c>
    </row>
    <row r="477" spans="1:8">
      <c r="A477" s="54" t="str">
        <f>IF(H477=H476,"=",COUNTA($A$2:A476)+1)</f>
        <v>=</v>
      </c>
      <c r="B477" s="90" t="s">
        <v>1236</v>
      </c>
      <c r="C477" s="91" t="s">
        <v>35</v>
      </c>
      <c r="D477" s="127">
        <v>0</v>
      </c>
      <c r="E477" s="127">
        <v>0</v>
      </c>
      <c r="F477" s="127">
        <v>0</v>
      </c>
      <c r="G477" s="127">
        <v>305</v>
      </c>
      <c r="H477" s="133">
        <f t="shared" si="7"/>
        <v>305</v>
      </c>
    </row>
    <row r="478" spans="1:8">
      <c r="A478" s="54" t="str">
        <f>IF(H478=H477,"=",COUNTA($A$2:A477)+1)</f>
        <v>=</v>
      </c>
      <c r="B478" s="90" t="s">
        <v>1234</v>
      </c>
      <c r="C478" s="91" t="s">
        <v>54</v>
      </c>
      <c r="D478" s="127">
        <v>0</v>
      </c>
      <c r="E478" s="127">
        <v>0</v>
      </c>
      <c r="F478" s="127">
        <v>0</v>
      </c>
      <c r="G478" s="127">
        <v>305</v>
      </c>
      <c r="H478" s="133">
        <f t="shared" si="7"/>
        <v>305</v>
      </c>
    </row>
    <row r="479" spans="1:8">
      <c r="A479" s="54" t="str">
        <f>IF(H479=H478,"=",COUNTA($A$2:A478)+1)</f>
        <v>=</v>
      </c>
      <c r="B479" s="90" t="s">
        <v>1448</v>
      </c>
      <c r="C479" s="91" t="s">
        <v>63</v>
      </c>
      <c r="D479" s="127">
        <v>0</v>
      </c>
      <c r="E479" s="127">
        <v>0</v>
      </c>
      <c r="F479" s="127">
        <v>0</v>
      </c>
      <c r="G479" s="127">
        <v>305</v>
      </c>
      <c r="H479" s="133">
        <f t="shared" si="7"/>
        <v>305</v>
      </c>
    </row>
    <row r="480" spans="1:8">
      <c r="A480" s="54">
        <f>IF(H480=H479,"=",COUNTA($A$2:A479)+1)</f>
        <v>479</v>
      </c>
      <c r="B480" s="90" t="s">
        <v>1326</v>
      </c>
      <c r="C480" s="91" t="s">
        <v>35</v>
      </c>
      <c r="D480" s="127">
        <v>0</v>
      </c>
      <c r="E480" s="127">
        <v>0</v>
      </c>
      <c r="F480" s="127">
        <v>0</v>
      </c>
      <c r="G480" s="127">
        <v>297.5</v>
      </c>
      <c r="H480" s="133">
        <f t="shared" si="7"/>
        <v>297.5</v>
      </c>
    </row>
    <row r="481" spans="1:8">
      <c r="A481" s="54">
        <f>IF(H481=H480,"=",COUNTA($A$2:A480)+1)</f>
        <v>480</v>
      </c>
      <c r="B481" s="90" t="s">
        <v>1218</v>
      </c>
      <c r="C481" s="91" t="s">
        <v>214</v>
      </c>
      <c r="D481" s="127">
        <v>0</v>
      </c>
      <c r="E481" s="127">
        <v>0</v>
      </c>
      <c r="F481" s="127">
        <v>0</v>
      </c>
      <c r="G481" s="127">
        <v>295</v>
      </c>
      <c r="H481" s="133">
        <f t="shared" si="7"/>
        <v>295</v>
      </c>
    </row>
    <row r="482" spans="1:8">
      <c r="A482" s="54" t="str">
        <f>IF(H482=H481,"=",COUNTA($A$2:A481)+1)</f>
        <v>=</v>
      </c>
      <c r="B482" s="90" t="s">
        <v>954</v>
      </c>
      <c r="C482" s="91" t="s">
        <v>17</v>
      </c>
      <c r="D482" s="127">
        <v>0</v>
      </c>
      <c r="E482" s="127">
        <v>0</v>
      </c>
      <c r="F482" s="127">
        <v>0</v>
      </c>
      <c r="G482" s="127">
        <v>295</v>
      </c>
      <c r="H482" s="133">
        <f t="shared" si="7"/>
        <v>295</v>
      </c>
    </row>
    <row r="483" spans="1:8">
      <c r="A483" s="54">
        <f>IF(H483=H482,"=",COUNTA($A$2:A482)+1)</f>
        <v>482</v>
      </c>
      <c r="B483" s="90" t="s">
        <v>985</v>
      </c>
      <c r="C483" s="91" t="s">
        <v>19</v>
      </c>
      <c r="D483" s="127">
        <v>0</v>
      </c>
      <c r="E483" s="127">
        <v>0</v>
      </c>
      <c r="F483" s="127">
        <v>0</v>
      </c>
      <c r="G483" s="127">
        <v>291.25</v>
      </c>
      <c r="H483" s="133">
        <f t="shared" si="7"/>
        <v>291.25</v>
      </c>
    </row>
    <row r="484" spans="1:8">
      <c r="A484" s="54">
        <f>IF(H484=H483,"=",COUNTA($A$2:A483)+1)</f>
        <v>483</v>
      </c>
      <c r="B484" s="90" t="s">
        <v>1087</v>
      </c>
      <c r="C484" s="91" t="s">
        <v>45</v>
      </c>
      <c r="D484" s="127">
        <v>0</v>
      </c>
      <c r="E484" s="127">
        <v>0</v>
      </c>
      <c r="F484" s="127">
        <v>0</v>
      </c>
      <c r="G484" s="127">
        <v>290</v>
      </c>
      <c r="H484" s="133">
        <f t="shared" si="7"/>
        <v>290</v>
      </c>
    </row>
    <row r="485" spans="1:8">
      <c r="A485" s="54" t="str">
        <f>IF(H485=H484,"=",COUNTA($A$2:A484)+1)</f>
        <v>=</v>
      </c>
      <c r="B485" s="90" t="s">
        <v>239</v>
      </c>
      <c r="C485" s="91" t="s">
        <v>226</v>
      </c>
      <c r="D485" s="127">
        <v>0</v>
      </c>
      <c r="E485" s="127">
        <v>0</v>
      </c>
      <c r="F485" s="127">
        <v>0</v>
      </c>
      <c r="G485" s="127">
        <v>290</v>
      </c>
      <c r="H485" s="133">
        <f t="shared" si="7"/>
        <v>290</v>
      </c>
    </row>
    <row r="486" spans="1:8">
      <c r="A486" s="54">
        <f>IF(H486=H485,"=",COUNTA($A$2:A485)+1)</f>
        <v>485</v>
      </c>
      <c r="B486" s="90" t="s">
        <v>777</v>
      </c>
      <c r="C486" s="91" t="s">
        <v>19</v>
      </c>
      <c r="D486" s="127">
        <v>0</v>
      </c>
      <c r="E486" s="127">
        <v>0</v>
      </c>
      <c r="F486" s="127">
        <v>0</v>
      </c>
      <c r="G486" s="127">
        <v>288.75</v>
      </c>
      <c r="H486" s="133">
        <f t="shared" si="7"/>
        <v>288.75</v>
      </c>
    </row>
    <row r="487" spans="1:8">
      <c r="A487" s="54">
        <f>IF(H487=H486,"=",COUNTA($A$2:A486)+1)</f>
        <v>486</v>
      </c>
      <c r="B487" s="90" t="s">
        <v>1007</v>
      </c>
      <c r="C487" s="91" t="s">
        <v>35</v>
      </c>
      <c r="D487" s="127">
        <v>0</v>
      </c>
      <c r="E487" s="127">
        <v>0</v>
      </c>
      <c r="F487" s="127">
        <v>0</v>
      </c>
      <c r="G487" s="127">
        <v>288.5</v>
      </c>
      <c r="H487" s="133">
        <f t="shared" si="7"/>
        <v>288.5</v>
      </c>
    </row>
    <row r="488" spans="1:8">
      <c r="A488" s="54">
        <f>IF(H488=H487,"=",COUNTA($A$2:A487)+1)</f>
        <v>487</v>
      </c>
      <c r="B488" s="90" t="s">
        <v>638</v>
      </c>
      <c r="C488" s="91" t="s">
        <v>13</v>
      </c>
      <c r="D488" s="127">
        <v>0</v>
      </c>
      <c r="E488" s="127">
        <v>0</v>
      </c>
      <c r="F488" s="127">
        <v>0</v>
      </c>
      <c r="G488" s="127">
        <v>281.25</v>
      </c>
      <c r="H488" s="133">
        <f t="shared" si="7"/>
        <v>281.25</v>
      </c>
    </row>
    <row r="489" spans="1:8">
      <c r="A489" s="54">
        <f>IF(H489=H488,"=",COUNTA($A$2:A488)+1)</f>
        <v>488</v>
      </c>
      <c r="B489" s="90" t="s">
        <v>940</v>
      </c>
      <c r="C489" s="91" t="s">
        <v>26</v>
      </c>
      <c r="D489" s="127">
        <v>0</v>
      </c>
      <c r="E489" s="127">
        <v>0</v>
      </c>
      <c r="F489" s="127">
        <v>0</v>
      </c>
      <c r="G489" s="127">
        <v>280</v>
      </c>
      <c r="H489" s="133">
        <f t="shared" si="7"/>
        <v>280</v>
      </c>
    </row>
    <row r="490" spans="1:8">
      <c r="A490" s="54" t="str">
        <f>IF(H490=H489,"=",COUNTA($A$2:A489)+1)</f>
        <v>=</v>
      </c>
      <c r="B490" s="90" t="s">
        <v>957</v>
      </c>
      <c r="C490" s="91" t="s">
        <v>17</v>
      </c>
      <c r="D490" s="127">
        <v>0</v>
      </c>
      <c r="E490" s="127">
        <v>0</v>
      </c>
      <c r="F490" s="127">
        <v>0</v>
      </c>
      <c r="G490" s="127">
        <v>280</v>
      </c>
      <c r="H490" s="133">
        <f t="shared" si="7"/>
        <v>280</v>
      </c>
    </row>
    <row r="491" spans="1:8">
      <c r="A491" s="54" t="str">
        <f>IF(H491=H490,"=",COUNTA($A$2:A490)+1)</f>
        <v>=</v>
      </c>
      <c r="B491" s="90" t="s">
        <v>958</v>
      </c>
      <c r="C491" s="91" t="s">
        <v>17</v>
      </c>
      <c r="D491" s="127">
        <v>0</v>
      </c>
      <c r="E491" s="127">
        <v>0</v>
      </c>
      <c r="F491" s="127">
        <v>0</v>
      </c>
      <c r="G491" s="127">
        <v>280</v>
      </c>
      <c r="H491" s="133">
        <f t="shared" si="7"/>
        <v>280</v>
      </c>
    </row>
    <row r="492" spans="1:8">
      <c r="A492" s="54">
        <f>IF(H492=H491,"=",COUNTA($A$2:A491)+1)</f>
        <v>491</v>
      </c>
      <c r="B492" s="90" t="s">
        <v>997</v>
      </c>
      <c r="C492" s="91" t="s">
        <v>26</v>
      </c>
      <c r="D492" s="127">
        <v>0</v>
      </c>
      <c r="E492" s="127">
        <v>0</v>
      </c>
      <c r="F492" s="127">
        <v>0</v>
      </c>
      <c r="G492" s="127">
        <v>277.5</v>
      </c>
      <c r="H492" s="133">
        <f t="shared" si="7"/>
        <v>277.5</v>
      </c>
    </row>
    <row r="493" spans="1:8">
      <c r="A493" s="54">
        <f>IF(H493=H492,"=",COUNTA($A$2:A492)+1)</f>
        <v>492</v>
      </c>
      <c r="B493" s="90" t="s">
        <v>1288</v>
      </c>
      <c r="C493" s="91" t="s">
        <v>47</v>
      </c>
      <c r="D493" s="127">
        <v>0</v>
      </c>
      <c r="E493" s="127">
        <v>0</v>
      </c>
      <c r="F493" s="127">
        <v>0</v>
      </c>
      <c r="G493" s="127">
        <v>275</v>
      </c>
      <c r="H493" s="133">
        <f t="shared" si="7"/>
        <v>275</v>
      </c>
    </row>
    <row r="494" spans="1:8">
      <c r="A494" s="54" t="str">
        <f>IF(H494=H493,"=",COUNTA($A$2:A493)+1)</f>
        <v>=</v>
      </c>
      <c r="B494" s="90" t="s">
        <v>389</v>
      </c>
      <c r="C494" s="91" t="s">
        <v>17</v>
      </c>
      <c r="D494" s="127">
        <v>0</v>
      </c>
      <c r="E494" s="127">
        <v>0</v>
      </c>
      <c r="F494" s="127">
        <v>0</v>
      </c>
      <c r="G494" s="127">
        <v>275</v>
      </c>
      <c r="H494" s="133">
        <f t="shared" si="7"/>
        <v>275</v>
      </c>
    </row>
    <row r="495" spans="1:8">
      <c r="A495" s="54" t="str">
        <f>IF(H495=H494,"=",COUNTA($A$2:A494)+1)</f>
        <v>=</v>
      </c>
      <c r="B495" s="90" t="s">
        <v>1333</v>
      </c>
      <c r="C495" s="91" t="s">
        <v>63</v>
      </c>
      <c r="D495" s="127">
        <v>0</v>
      </c>
      <c r="E495" s="127">
        <v>0</v>
      </c>
      <c r="F495" s="127">
        <v>0</v>
      </c>
      <c r="G495" s="127">
        <v>275</v>
      </c>
      <c r="H495" s="133">
        <f t="shared" si="7"/>
        <v>275</v>
      </c>
    </row>
    <row r="496" spans="1:8">
      <c r="A496" s="54">
        <f>IF(H496=H495,"=",COUNTA($A$2:A495)+1)</f>
        <v>495</v>
      </c>
      <c r="B496" s="90" t="s">
        <v>1191</v>
      </c>
      <c r="C496" s="91" t="s">
        <v>35</v>
      </c>
      <c r="D496" s="127">
        <v>0</v>
      </c>
      <c r="E496" s="127">
        <v>0</v>
      </c>
      <c r="F496" s="127">
        <v>0</v>
      </c>
      <c r="G496" s="127">
        <v>273.75</v>
      </c>
      <c r="H496" s="133">
        <f t="shared" si="7"/>
        <v>273.75</v>
      </c>
    </row>
    <row r="497" spans="1:8">
      <c r="A497" s="54">
        <f>IF(H497=H496,"=",COUNTA($A$2:A496)+1)</f>
        <v>496</v>
      </c>
      <c r="B497" s="90" t="s">
        <v>734</v>
      </c>
      <c r="C497" s="91" t="s">
        <v>214</v>
      </c>
      <c r="D497" s="127">
        <v>0</v>
      </c>
      <c r="E497" s="127">
        <v>0</v>
      </c>
      <c r="F497" s="127">
        <v>0</v>
      </c>
      <c r="G497" s="127">
        <v>272.5</v>
      </c>
      <c r="H497" s="133">
        <f t="shared" si="7"/>
        <v>272.5</v>
      </c>
    </row>
    <row r="498" spans="1:8">
      <c r="A498" s="54">
        <f>IF(H498=H497,"=",COUNTA($A$2:A497)+1)</f>
        <v>497</v>
      </c>
      <c r="B498" s="90" t="s">
        <v>1009</v>
      </c>
      <c r="C498" s="91" t="s">
        <v>74</v>
      </c>
      <c r="D498" s="127">
        <v>0</v>
      </c>
      <c r="E498" s="127">
        <v>0</v>
      </c>
      <c r="F498" s="127">
        <v>0</v>
      </c>
      <c r="G498" s="127">
        <v>269.25</v>
      </c>
      <c r="H498" s="133">
        <f t="shared" si="7"/>
        <v>269.25</v>
      </c>
    </row>
    <row r="499" spans="1:8">
      <c r="A499" s="54">
        <f>IF(H499=H498,"=",COUNTA($A$2:A498)+1)</f>
        <v>498</v>
      </c>
      <c r="B499" s="90" t="s">
        <v>1315</v>
      </c>
      <c r="C499" s="91" t="s">
        <v>35</v>
      </c>
      <c r="D499" s="127">
        <v>0</v>
      </c>
      <c r="E499" s="127">
        <v>0</v>
      </c>
      <c r="F499" s="127">
        <v>0</v>
      </c>
      <c r="G499" s="127">
        <v>267.5</v>
      </c>
      <c r="H499" s="133">
        <f t="shared" si="7"/>
        <v>267.5</v>
      </c>
    </row>
    <row r="500" spans="1:8">
      <c r="A500" s="54">
        <f>IF(H500=H499,"=",COUNTA($A$2:A499)+1)</f>
        <v>499</v>
      </c>
      <c r="B500" s="90" t="s">
        <v>1343</v>
      </c>
      <c r="C500" s="91" t="s">
        <v>26</v>
      </c>
      <c r="D500" s="127">
        <v>0</v>
      </c>
      <c r="E500" s="127">
        <v>0</v>
      </c>
      <c r="F500" s="127">
        <v>0</v>
      </c>
      <c r="G500" s="127">
        <v>267.25</v>
      </c>
      <c r="H500" s="133">
        <f t="shared" si="7"/>
        <v>267.25</v>
      </c>
    </row>
    <row r="501" spans="1:8">
      <c r="A501" s="54">
        <f>IF(H501=H500,"=",COUNTA($A$2:A500)+1)</f>
        <v>500</v>
      </c>
      <c r="B501" s="90" t="s">
        <v>942</v>
      </c>
      <c r="C501" s="91" t="s">
        <v>32</v>
      </c>
      <c r="D501" s="127">
        <v>0</v>
      </c>
      <c r="E501" s="127">
        <v>0</v>
      </c>
      <c r="F501" s="127">
        <v>0</v>
      </c>
      <c r="G501" s="127">
        <v>265</v>
      </c>
      <c r="H501" s="133">
        <f t="shared" si="7"/>
        <v>265</v>
      </c>
    </row>
    <row r="502" spans="1:8">
      <c r="A502" s="54" t="str">
        <f>IF(H502=H501,"=",COUNTA($A$2:A501)+1)</f>
        <v>=</v>
      </c>
      <c r="B502" s="90" t="s">
        <v>910</v>
      </c>
      <c r="C502" s="91" t="s">
        <v>26</v>
      </c>
      <c r="D502" s="127">
        <v>0</v>
      </c>
      <c r="E502" s="127">
        <v>0</v>
      </c>
      <c r="F502" s="127">
        <v>0</v>
      </c>
      <c r="G502" s="127">
        <v>265</v>
      </c>
      <c r="H502" s="133">
        <f t="shared" si="7"/>
        <v>265</v>
      </c>
    </row>
    <row r="503" spans="1:8">
      <c r="A503" s="54" t="str">
        <f>IF(H503=H502,"=",COUNTA($A$2:A502)+1)</f>
        <v>=</v>
      </c>
      <c r="B503" s="90" t="s">
        <v>304</v>
      </c>
      <c r="C503" s="91" t="s">
        <v>5</v>
      </c>
      <c r="D503" s="127">
        <v>0</v>
      </c>
      <c r="E503" s="127">
        <v>0</v>
      </c>
      <c r="F503" s="127">
        <v>0</v>
      </c>
      <c r="G503" s="127">
        <v>265</v>
      </c>
      <c r="H503" s="133">
        <f t="shared" si="7"/>
        <v>265</v>
      </c>
    </row>
    <row r="504" spans="1:8">
      <c r="A504" s="54">
        <f>IF(H504=H503,"=",COUNTA($A$2:A503)+1)</f>
        <v>503</v>
      </c>
      <c r="B504" s="90" t="s">
        <v>989</v>
      </c>
      <c r="C504" s="91" t="s">
        <v>265</v>
      </c>
      <c r="D504" s="127">
        <v>0</v>
      </c>
      <c r="E504" s="127">
        <v>0</v>
      </c>
      <c r="F504" s="127">
        <v>0</v>
      </c>
      <c r="G504" s="127">
        <v>264.25</v>
      </c>
      <c r="H504" s="133">
        <f t="shared" si="7"/>
        <v>264.25</v>
      </c>
    </row>
    <row r="505" spans="1:8">
      <c r="A505" s="54">
        <f>IF(H505=H504,"=",COUNTA($A$2:A504)+1)</f>
        <v>504</v>
      </c>
      <c r="B505" s="90" t="s">
        <v>1289</v>
      </c>
      <c r="C505" s="91" t="s">
        <v>47</v>
      </c>
      <c r="D505" s="127">
        <v>0</v>
      </c>
      <c r="E505" s="127">
        <v>0</v>
      </c>
      <c r="F505" s="127">
        <v>0</v>
      </c>
      <c r="G505" s="127">
        <v>262.5</v>
      </c>
      <c r="H505" s="133">
        <f t="shared" si="7"/>
        <v>262.5</v>
      </c>
    </row>
    <row r="506" spans="1:8">
      <c r="A506" s="54" t="str">
        <f>IF(H506=H505,"=",COUNTA($A$2:A505)+1)</f>
        <v>=</v>
      </c>
      <c r="B506" s="90" t="s">
        <v>1380</v>
      </c>
      <c r="C506" s="91" t="s">
        <v>214</v>
      </c>
      <c r="D506" s="127">
        <v>0</v>
      </c>
      <c r="E506" s="127">
        <v>0</v>
      </c>
      <c r="F506" s="127">
        <v>0</v>
      </c>
      <c r="G506" s="127">
        <v>262.5</v>
      </c>
      <c r="H506" s="133">
        <f t="shared" si="7"/>
        <v>262.5</v>
      </c>
    </row>
    <row r="507" spans="1:8">
      <c r="A507" s="54" t="str">
        <f>IF(H507=H506,"=",COUNTA($A$2:A506)+1)</f>
        <v>=</v>
      </c>
      <c r="B507" s="90" t="s">
        <v>1404</v>
      </c>
      <c r="C507" s="91" t="s">
        <v>32</v>
      </c>
      <c r="D507" s="127">
        <v>0</v>
      </c>
      <c r="E507" s="127">
        <v>0</v>
      </c>
      <c r="F507" s="127">
        <v>0</v>
      </c>
      <c r="G507" s="127">
        <v>262.5</v>
      </c>
      <c r="H507" s="133">
        <f t="shared" si="7"/>
        <v>262.5</v>
      </c>
    </row>
    <row r="508" spans="1:8">
      <c r="A508" s="54" t="str">
        <f>IF(H508=H507,"=",COUNTA($A$2:A507)+1)</f>
        <v>=</v>
      </c>
      <c r="B508" s="90" t="s">
        <v>1298</v>
      </c>
      <c r="C508" s="91" t="s">
        <v>15</v>
      </c>
      <c r="D508" s="127">
        <v>0</v>
      </c>
      <c r="E508" s="127">
        <v>0</v>
      </c>
      <c r="F508" s="127">
        <v>0</v>
      </c>
      <c r="G508" s="127">
        <v>262.5</v>
      </c>
      <c r="H508" s="133">
        <f t="shared" si="7"/>
        <v>262.5</v>
      </c>
    </row>
    <row r="509" spans="1:8">
      <c r="A509" s="54" t="str">
        <f>IF(H509=H508,"=",COUNTA($A$2:A508)+1)</f>
        <v>=</v>
      </c>
      <c r="B509" s="90" t="s">
        <v>1374</v>
      </c>
      <c r="C509" s="91" t="s">
        <v>186</v>
      </c>
      <c r="D509" s="127">
        <v>0</v>
      </c>
      <c r="E509" s="127">
        <v>0</v>
      </c>
      <c r="F509" s="127">
        <v>0</v>
      </c>
      <c r="G509" s="127">
        <v>262.5</v>
      </c>
      <c r="H509" s="133">
        <f t="shared" si="7"/>
        <v>262.5</v>
      </c>
    </row>
    <row r="510" spans="1:8">
      <c r="A510" s="54" t="str">
        <f>IF(H510=H509,"=",COUNTA($A$2:A509)+1)</f>
        <v>=</v>
      </c>
      <c r="B510" s="90" t="s">
        <v>342</v>
      </c>
      <c r="C510" s="91" t="s">
        <v>74</v>
      </c>
      <c r="D510" s="127">
        <v>0</v>
      </c>
      <c r="E510" s="127">
        <v>0</v>
      </c>
      <c r="F510" s="127">
        <v>0</v>
      </c>
      <c r="G510" s="127">
        <v>262.5</v>
      </c>
      <c r="H510" s="133">
        <f t="shared" si="7"/>
        <v>262.5</v>
      </c>
    </row>
    <row r="511" spans="1:8">
      <c r="A511" s="54" t="str">
        <f>IF(H511=H510,"=",COUNTA($A$2:A510)+1)</f>
        <v>=</v>
      </c>
      <c r="B511" s="90" t="s">
        <v>1313</v>
      </c>
      <c r="C511" s="91" t="s">
        <v>252</v>
      </c>
      <c r="D511" s="127">
        <v>0</v>
      </c>
      <c r="E511" s="127">
        <v>0</v>
      </c>
      <c r="F511" s="127">
        <v>0</v>
      </c>
      <c r="G511" s="127">
        <v>262.5</v>
      </c>
      <c r="H511" s="133">
        <f t="shared" si="7"/>
        <v>262.5</v>
      </c>
    </row>
    <row r="512" spans="1:8">
      <c r="A512" s="54" t="str">
        <f>IF(H512=H511,"=",COUNTA($A$2:A511)+1)</f>
        <v>=</v>
      </c>
      <c r="B512" s="90" t="s">
        <v>1140</v>
      </c>
      <c r="C512" s="91" t="s">
        <v>35</v>
      </c>
      <c r="D512" s="127">
        <v>0</v>
      </c>
      <c r="E512" s="127">
        <v>0</v>
      </c>
      <c r="F512" s="127">
        <v>0</v>
      </c>
      <c r="G512" s="127">
        <v>262.5</v>
      </c>
      <c r="H512" s="133">
        <f t="shared" si="7"/>
        <v>262.5</v>
      </c>
    </row>
    <row r="513" spans="1:8">
      <c r="A513" s="54" t="str">
        <f>IF(H513=H512,"=",COUNTA($A$2:A512)+1)</f>
        <v>=</v>
      </c>
      <c r="B513" s="90" t="s">
        <v>1415</v>
      </c>
      <c r="C513" s="91" t="s">
        <v>13</v>
      </c>
      <c r="D513" s="127">
        <v>0</v>
      </c>
      <c r="E513" s="127">
        <v>0</v>
      </c>
      <c r="F513" s="127">
        <v>0</v>
      </c>
      <c r="G513" s="127">
        <v>262.5</v>
      </c>
      <c r="H513" s="133">
        <f t="shared" si="7"/>
        <v>262.5</v>
      </c>
    </row>
    <row r="514" spans="1:8">
      <c r="A514" s="54">
        <f>IF(H514=H513,"=",COUNTA($A$2:A513)+1)</f>
        <v>513</v>
      </c>
      <c r="B514" s="90" t="s">
        <v>913</v>
      </c>
      <c r="C514" s="91" t="s">
        <v>214</v>
      </c>
      <c r="D514" s="127">
        <v>0</v>
      </c>
      <c r="E514" s="127">
        <v>0</v>
      </c>
      <c r="F514" s="127">
        <v>0</v>
      </c>
      <c r="G514" s="127">
        <v>260</v>
      </c>
      <c r="H514" s="133">
        <f t="shared" ref="H514:H577" si="8">SUM(D514:G514)</f>
        <v>260</v>
      </c>
    </row>
    <row r="515" spans="1:8">
      <c r="A515" s="54" t="str">
        <f>IF(H515=H514,"=",COUNTA($A$2:A514)+1)</f>
        <v>=</v>
      </c>
      <c r="B515" s="90" t="s">
        <v>287</v>
      </c>
      <c r="C515" s="91" t="s">
        <v>5</v>
      </c>
      <c r="D515" s="127">
        <v>0</v>
      </c>
      <c r="E515" s="127">
        <v>0</v>
      </c>
      <c r="F515" s="127">
        <v>0</v>
      </c>
      <c r="G515" s="127">
        <v>260</v>
      </c>
      <c r="H515" s="133">
        <f t="shared" si="8"/>
        <v>260</v>
      </c>
    </row>
    <row r="516" spans="1:8">
      <c r="A516" s="54">
        <f>IF(H516=H515,"=",COUNTA($A$2:A515)+1)</f>
        <v>515</v>
      </c>
      <c r="B516" s="90" t="s">
        <v>915</v>
      </c>
      <c r="C516" s="91" t="s">
        <v>45</v>
      </c>
      <c r="D516" s="127">
        <v>0</v>
      </c>
      <c r="E516" s="127">
        <v>0</v>
      </c>
      <c r="F516" s="127">
        <v>0</v>
      </c>
      <c r="G516" s="127">
        <v>259</v>
      </c>
      <c r="H516" s="133">
        <f t="shared" si="8"/>
        <v>259</v>
      </c>
    </row>
    <row r="517" spans="1:8">
      <c r="A517" s="54">
        <f>IF(H517=H516,"=",COUNTA($A$2:A516)+1)</f>
        <v>516</v>
      </c>
      <c r="B517" s="90" t="s">
        <v>408</v>
      </c>
      <c r="C517" s="91" t="s">
        <v>214</v>
      </c>
      <c r="D517" s="127">
        <v>0</v>
      </c>
      <c r="E517" s="127">
        <v>0</v>
      </c>
      <c r="F517" s="127">
        <v>0</v>
      </c>
      <c r="G517" s="127">
        <v>258</v>
      </c>
      <c r="H517" s="133">
        <f t="shared" si="8"/>
        <v>258</v>
      </c>
    </row>
    <row r="518" spans="1:8">
      <c r="A518" s="54" t="str">
        <f>IF(H518=H517,"=",COUNTA($A$2:A517)+1)</f>
        <v>=</v>
      </c>
      <c r="B518" s="90" t="s">
        <v>918</v>
      </c>
      <c r="C518" s="91" t="s">
        <v>26</v>
      </c>
      <c r="D518" s="127">
        <v>0</v>
      </c>
      <c r="E518" s="127">
        <v>0</v>
      </c>
      <c r="F518" s="127">
        <v>0</v>
      </c>
      <c r="G518" s="127">
        <v>258</v>
      </c>
      <c r="H518" s="133">
        <f t="shared" si="8"/>
        <v>258</v>
      </c>
    </row>
    <row r="519" spans="1:8">
      <c r="A519" s="54" t="str">
        <f>IF(H519=H518,"=",COUNTA($A$2:A518)+1)</f>
        <v>=</v>
      </c>
      <c r="B519" s="90" t="s">
        <v>919</v>
      </c>
      <c r="C519" s="91" t="s">
        <v>35</v>
      </c>
      <c r="D519" s="127">
        <v>0</v>
      </c>
      <c r="E519" s="127">
        <v>0</v>
      </c>
      <c r="F519" s="127">
        <v>0</v>
      </c>
      <c r="G519" s="127">
        <v>258</v>
      </c>
      <c r="H519" s="133">
        <f t="shared" si="8"/>
        <v>258</v>
      </c>
    </row>
    <row r="520" spans="1:8">
      <c r="A520" s="54">
        <f>IF(H520=H519,"=",COUNTA($A$2:A519)+1)</f>
        <v>519</v>
      </c>
      <c r="B520" s="90" t="s">
        <v>1143</v>
      </c>
      <c r="C520" s="91" t="s">
        <v>88</v>
      </c>
      <c r="D520" s="127">
        <v>0</v>
      </c>
      <c r="E520" s="127">
        <v>0</v>
      </c>
      <c r="F520" s="127">
        <v>0</v>
      </c>
      <c r="G520" s="127">
        <v>255</v>
      </c>
      <c r="H520" s="133">
        <f t="shared" si="8"/>
        <v>255</v>
      </c>
    </row>
    <row r="521" spans="1:8">
      <c r="A521" s="54">
        <f>IF(H521=H520,"=",COUNTA($A$2:A520)+1)</f>
        <v>520</v>
      </c>
      <c r="B521" s="90" t="s">
        <v>1387</v>
      </c>
      <c r="C521" s="91" t="s">
        <v>32</v>
      </c>
      <c r="D521" s="127">
        <v>0</v>
      </c>
      <c r="E521" s="127">
        <v>0</v>
      </c>
      <c r="F521" s="127">
        <v>0</v>
      </c>
      <c r="G521" s="127">
        <v>251.25</v>
      </c>
      <c r="H521" s="133">
        <f t="shared" si="8"/>
        <v>251.25</v>
      </c>
    </row>
    <row r="522" spans="1:8">
      <c r="A522" s="54" t="str">
        <f>IF(H522=H521,"=",COUNTA($A$2:A521)+1)</f>
        <v>=</v>
      </c>
      <c r="B522" s="90" t="s">
        <v>253</v>
      </c>
      <c r="C522" s="91" t="s">
        <v>23</v>
      </c>
      <c r="D522" s="127">
        <v>0</v>
      </c>
      <c r="E522" s="127">
        <v>0</v>
      </c>
      <c r="F522" s="127">
        <v>0</v>
      </c>
      <c r="G522" s="127">
        <v>251.25</v>
      </c>
      <c r="H522" s="133">
        <f t="shared" si="8"/>
        <v>251.25</v>
      </c>
    </row>
    <row r="523" spans="1:8">
      <c r="A523" s="54" t="str">
        <f>IF(H523=H522,"=",COUNTA($A$2:A522)+1)</f>
        <v>=</v>
      </c>
      <c r="B523" s="90" t="s">
        <v>385</v>
      </c>
      <c r="C523" s="91" t="s">
        <v>15</v>
      </c>
      <c r="D523" s="127">
        <v>0</v>
      </c>
      <c r="E523" s="127">
        <v>0</v>
      </c>
      <c r="F523" s="127">
        <v>0</v>
      </c>
      <c r="G523" s="127">
        <v>251.25</v>
      </c>
      <c r="H523" s="133">
        <f t="shared" si="8"/>
        <v>251.25</v>
      </c>
    </row>
    <row r="524" spans="1:8">
      <c r="A524" s="54" t="str">
        <f>IF(H524=H523,"=",COUNTA($A$2:A523)+1)</f>
        <v>=</v>
      </c>
      <c r="B524" s="90" t="s">
        <v>283</v>
      </c>
      <c r="C524" s="91" t="s">
        <v>5</v>
      </c>
      <c r="D524" s="127">
        <v>0</v>
      </c>
      <c r="E524" s="127">
        <v>0</v>
      </c>
      <c r="F524" s="127">
        <v>0</v>
      </c>
      <c r="G524" s="127">
        <v>251.25</v>
      </c>
      <c r="H524" s="133">
        <f t="shared" si="8"/>
        <v>251.25</v>
      </c>
    </row>
    <row r="525" spans="1:8">
      <c r="A525" s="54" t="str">
        <f>IF(H525=H524,"=",COUNTA($A$2:A524)+1)</f>
        <v>=</v>
      </c>
      <c r="B525" s="90" t="s">
        <v>1416</v>
      </c>
      <c r="C525" s="91" t="s">
        <v>177</v>
      </c>
      <c r="D525" s="127">
        <v>0</v>
      </c>
      <c r="E525" s="127">
        <v>0</v>
      </c>
      <c r="F525" s="127">
        <v>0</v>
      </c>
      <c r="G525" s="127">
        <v>251.25</v>
      </c>
      <c r="H525" s="133">
        <f t="shared" si="8"/>
        <v>251.25</v>
      </c>
    </row>
    <row r="526" spans="1:8">
      <c r="A526" s="54">
        <f>IF(H526=H525,"=",COUNTA($A$2:A525)+1)</f>
        <v>525</v>
      </c>
      <c r="B526" s="90" t="s">
        <v>947</v>
      </c>
      <c r="C526" s="91" t="s">
        <v>5</v>
      </c>
      <c r="D526" s="127">
        <v>0</v>
      </c>
      <c r="E526" s="127">
        <v>0</v>
      </c>
      <c r="F526" s="127">
        <v>0</v>
      </c>
      <c r="G526" s="127">
        <v>251</v>
      </c>
      <c r="H526" s="133">
        <f t="shared" si="8"/>
        <v>251</v>
      </c>
    </row>
    <row r="527" spans="1:8">
      <c r="A527" s="54">
        <f>IF(H527=H526,"=",COUNTA($A$2:A526)+1)</f>
        <v>526</v>
      </c>
      <c r="B527" s="90" t="s">
        <v>1370</v>
      </c>
      <c r="C527" s="91" t="s">
        <v>214</v>
      </c>
      <c r="D527" s="127">
        <v>0</v>
      </c>
      <c r="E527" s="127">
        <v>0</v>
      </c>
      <c r="F527" s="127">
        <v>0</v>
      </c>
      <c r="G527" s="127">
        <v>250</v>
      </c>
      <c r="H527" s="133">
        <f t="shared" si="8"/>
        <v>250</v>
      </c>
    </row>
    <row r="528" spans="1:8">
      <c r="A528" s="54" t="str">
        <f>IF(H528=H527,"=",COUNTA($A$2:A527)+1)</f>
        <v>=</v>
      </c>
      <c r="B528" s="90" t="s">
        <v>1328</v>
      </c>
      <c r="C528" s="91" t="s">
        <v>26</v>
      </c>
      <c r="D528" s="127">
        <v>0</v>
      </c>
      <c r="E528" s="127">
        <v>0</v>
      </c>
      <c r="F528" s="127">
        <v>0</v>
      </c>
      <c r="G528" s="127">
        <v>250</v>
      </c>
      <c r="H528" s="133">
        <f t="shared" si="8"/>
        <v>250</v>
      </c>
    </row>
    <row r="529" spans="1:8">
      <c r="A529" s="54" t="str">
        <f>IF(H529=H528,"=",COUNTA($A$2:A528)+1)</f>
        <v>=</v>
      </c>
      <c r="B529" s="90" t="s">
        <v>1381</v>
      </c>
      <c r="C529" s="91" t="s">
        <v>21</v>
      </c>
      <c r="D529" s="127">
        <v>0</v>
      </c>
      <c r="E529" s="127">
        <v>0</v>
      </c>
      <c r="F529" s="127">
        <v>0</v>
      </c>
      <c r="G529" s="127">
        <v>250</v>
      </c>
      <c r="H529" s="133">
        <f t="shared" si="8"/>
        <v>250</v>
      </c>
    </row>
    <row r="530" spans="1:8">
      <c r="A530" s="54" t="str">
        <f>IF(H530=H529,"=",COUNTA($A$2:A529)+1)</f>
        <v>=</v>
      </c>
      <c r="B530" s="90" t="s">
        <v>1376</v>
      </c>
      <c r="C530" s="91" t="s">
        <v>21</v>
      </c>
      <c r="D530" s="127">
        <v>0</v>
      </c>
      <c r="E530" s="127">
        <v>0</v>
      </c>
      <c r="F530" s="127">
        <v>0</v>
      </c>
      <c r="G530" s="127">
        <v>250</v>
      </c>
      <c r="H530" s="133">
        <f t="shared" si="8"/>
        <v>250</v>
      </c>
    </row>
    <row r="531" spans="1:8">
      <c r="A531" s="54" t="str">
        <f>IF(H531=H530,"=",COUNTA($A$2:A530)+1)</f>
        <v>=</v>
      </c>
      <c r="B531" s="90" t="s">
        <v>246</v>
      </c>
      <c r="C531" s="91" t="s">
        <v>35</v>
      </c>
      <c r="D531" s="127">
        <v>0</v>
      </c>
      <c r="E531" s="127">
        <v>0</v>
      </c>
      <c r="F531" s="127">
        <v>0</v>
      </c>
      <c r="G531" s="127">
        <v>250</v>
      </c>
      <c r="H531" s="133">
        <f t="shared" si="8"/>
        <v>250</v>
      </c>
    </row>
    <row r="532" spans="1:8">
      <c r="A532" s="54" t="str">
        <f>IF(H532=H531,"=",COUNTA($A$2:A531)+1)</f>
        <v>=</v>
      </c>
      <c r="B532" s="90" t="s">
        <v>1330</v>
      </c>
      <c r="C532" s="91" t="s">
        <v>245</v>
      </c>
      <c r="D532" s="127">
        <v>0</v>
      </c>
      <c r="E532" s="127">
        <v>0</v>
      </c>
      <c r="F532" s="127">
        <v>0</v>
      </c>
      <c r="G532" s="127">
        <v>250</v>
      </c>
      <c r="H532" s="133">
        <f t="shared" si="8"/>
        <v>250</v>
      </c>
    </row>
    <row r="533" spans="1:8">
      <c r="A533" s="54" t="str">
        <f>IF(H533=H532,"=",COUNTA($A$2:A532)+1)</f>
        <v>=</v>
      </c>
      <c r="B533" s="90" t="s">
        <v>1444</v>
      </c>
      <c r="C533" s="91" t="s">
        <v>45</v>
      </c>
      <c r="D533" s="127">
        <v>0</v>
      </c>
      <c r="E533" s="127">
        <v>0</v>
      </c>
      <c r="F533" s="127">
        <v>0</v>
      </c>
      <c r="G533" s="127">
        <v>250</v>
      </c>
      <c r="H533" s="133">
        <f t="shared" si="8"/>
        <v>250</v>
      </c>
    </row>
    <row r="534" spans="1:8">
      <c r="A534" s="54" t="str">
        <f>IF(H534=H533,"=",COUNTA($A$2:A533)+1)</f>
        <v>=</v>
      </c>
      <c r="B534" s="90" t="s">
        <v>1371</v>
      </c>
      <c r="C534" s="91" t="s">
        <v>13</v>
      </c>
      <c r="D534" s="127">
        <v>0</v>
      </c>
      <c r="E534" s="127">
        <v>0</v>
      </c>
      <c r="F534" s="127">
        <v>0</v>
      </c>
      <c r="G534" s="127">
        <v>250</v>
      </c>
      <c r="H534" s="133">
        <f t="shared" si="8"/>
        <v>250</v>
      </c>
    </row>
    <row r="535" spans="1:8">
      <c r="A535" s="54">
        <f>IF(H535=H534,"=",COUNTA($A$2:A534)+1)</f>
        <v>534</v>
      </c>
      <c r="B535" s="90" t="s">
        <v>951</v>
      </c>
      <c r="C535" s="91" t="s">
        <v>13</v>
      </c>
      <c r="D535" s="127">
        <v>0</v>
      </c>
      <c r="E535" s="127">
        <v>0</v>
      </c>
      <c r="F535" s="127">
        <v>0</v>
      </c>
      <c r="G535" s="127">
        <v>249</v>
      </c>
      <c r="H535" s="133">
        <f t="shared" si="8"/>
        <v>249</v>
      </c>
    </row>
    <row r="536" spans="1:8">
      <c r="A536" s="54" t="str">
        <f>IF(H536=H535,"=",COUNTA($A$2:A535)+1)</f>
        <v>=</v>
      </c>
      <c r="B536" s="90" t="s">
        <v>949</v>
      </c>
      <c r="C536" s="91" t="s">
        <v>5</v>
      </c>
      <c r="D536" s="127">
        <v>0</v>
      </c>
      <c r="E536" s="127">
        <v>0</v>
      </c>
      <c r="F536" s="127">
        <v>0</v>
      </c>
      <c r="G536" s="127">
        <v>249</v>
      </c>
      <c r="H536" s="133">
        <f t="shared" si="8"/>
        <v>249</v>
      </c>
    </row>
    <row r="537" spans="1:8">
      <c r="A537" s="54">
        <f>IF(H537=H536,"=",COUNTA($A$2:A536)+1)</f>
        <v>536</v>
      </c>
      <c r="B537" s="90" t="s">
        <v>292</v>
      </c>
      <c r="C537" s="91" t="s">
        <v>15</v>
      </c>
      <c r="D537" s="127">
        <v>0</v>
      </c>
      <c r="E537" s="127">
        <v>0</v>
      </c>
      <c r="F537" s="127">
        <v>0</v>
      </c>
      <c r="G537" s="127">
        <v>243.75</v>
      </c>
      <c r="H537" s="133">
        <f t="shared" si="8"/>
        <v>243.75</v>
      </c>
    </row>
    <row r="538" spans="1:8">
      <c r="A538" s="54">
        <f>IF(H538=H537,"=",COUNTA($A$2:A537)+1)</f>
        <v>537</v>
      </c>
      <c r="B538" s="90" t="s">
        <v>453</v>
      </c>
      <c r="C538" s="91" t="s">
        <v>26</v>
      </c>
      <c r="D538" s="127">
        <v>0</v>
      </c>
      <c r="E538" s="127">
        <v>0</v>
      </c>
      <c r="F538" s="127">
        <v>0</v>
      </c>
      <c r="G538" s="127">
        <v>242.5</v>
      </c>
      <c r="H538" s="133">
        <f t="shared" si="8"/>
        <v>242.5</v>
      </c>
    </row>
    <row r="539" spans="1:8">
      <c r="A539" s="54">
        <f>IF(H539=H538,"=",COUNTA($A$2:A538)+1)</f>
        <v>538</v>
      </c>
      <c r="B539" s="90" t="s">
        <v>1317</v>
      </c>
      <c r="C539" s="91" t="s">
        <v>15</v>
      </c>
      <c r="D539" s="127">
        <v>0</v>
      </c>
      <c r="E539" s="127">
        <v>0</v>
      </c>
      <c r="F539" s="127">
        <v>0</v>
      </c>
      <c r="G539" s="127">
        <v>240</v>
      </c>
      <c r="H539" s="133">
        <f t="shared" si="8"/>
        <v>240</v>
      </c>
    </row>
    <row r="540" spans="1:8">
      <c r="A540" s="54" t="str">
        <f>IF(H540=H539,"=",COUNTA($A$2:A539)+1)</f>
        <v>=</v>
      </c>
      <c r="B540" s="90" t="s">
        <v>1188</v>
      </c>
      <c r="C540" s="91" t="s">
        <v>26</v>
      </c>
      <c r="D540" s="127">
        <v>0</v>
      </c>
      <c r="E540" s="127">
        <v>0</v>
      </c>
      <c r="F540" s="127">
        <v>0</v>
      </c>
      <c r="G540" s="127">
        <v>240</v>
      </c>
      <c r="H540" s="133">
        <f t="shared" si="8"/>
        <v>240</v>
      </c>
    </row>
    <row r="541" spans="1:8">
      <c r="A541" s="54" t="str">
        <f>IF(H541=H540,"=",COUNTA($A$2:A540)+1)</f>
        <v>=</v>
      </c>
      <c r="B541" s="90" t="s">
        <v>1189</v>
      </c>
      <c r="C541" s="91" t="s">
        <v>26</v>
      </c>
      <c r="D541" s="127">
        <v>0</v>
      </c>
      <c r="E541" s="127">
        <v>0</v>
      </c>
      <c r="F541" s="127">
        <v>0</v>
      </c>
      <c r="G541" s="127">
        <v>240</v>
      </c>
      <c r="H541" s="133">
        <f t="shared" si="8"/>
        <v>240</v>
      </c>
    </row>
    <row r="542" spans="1:8">
      <c r="A542" s="54" t="str">
        <f>IF(H542=H541,"=",COUNTA($A$2:A541)+1)</f>
        <v>=</v>
      </c>
      <c r="B542" s="90" t="s">
        <v>1406</v>
      </c>
      <c r="C542" s="91" t="s">
        <v>21</v>
      </c>
      <c r="D542" s="127">
        <v>0</v>
      </c>
      <c r="E542" s="127">
        <v>0</v>
      </c>
      <c r="F542" s="127">
        <v>0</v>
      </c>
      <c r="G542" s="127">
        <v>240</v>
      </c>
      <c r="H542" s="133">
        <f t="shared" si="8"/>
        <v>240</v>
      </c>
    </row>
    <row r="543" spans="1:8">
      <c r="A543" s="54" t="str">
        <f>IF(H543=H542,"=",COUNTA($A$2:A542)+1)</f>
        <v>=</v>
      </c>
      <c r="B543" s="90" t="s">
        <v>1405</v>
      </c>
      <c r="C543" s="91" t="s">
        <v>21</v>
      </c>
      <c r="D543" s="127">
        <v>0</v>
      </c>
      <c r="E543" s="127">
        <v>0</v>
      </c>
      <c r="F543" s="127">
        <v>0</v>
      </c>
      <c r="G543" s="127">
        <v>240</v>
      </c>
      <c r="H543" s="133">
        <f t="shared" si="8"/>
        <v>240</v>
      </c>
    </row>
    <row r="544" spans="1:8">
      <c r="A544" s="54" t="str">
        <f>IF(H544=H543,"=",COUNTA($A$2:A543)+1)</f>
        <v>=</v>
      </c>
      <c r="B544" s="90" t="s">
        <v>1166</v>
      </c>
      <c r="C544" s="91" t="s">
        <v>86</v>
      </c>
      <c r="D544" s="127">
        <v>0</v>
      </c>
      <c r="E544" s="127">
        <v>0</v>
      </c>
      <c r="F544" s="127">
        <v>0</v>
      </c>
      <c r="G544" s="127">
        <v>240</v>
      </c>
      <c r="H544" s="133">
        <f t="shared" si="8"/>
        <v>240</v>
      </c>
    </row>
    <row r="545" spans="1:8">
      <c r="A545" s="54">
        <f>IF(H545=H544,"=",COUNTA($A$2:A544)+1)</f>
        <v>544</v>
      </c>
      <c r="B545" s="90" t="s">
        <v>1283</v>
      </c>
      <c r="C545" s="91" t="s">
        <v>47</v>
      </c>
      <c r="D545" s="127">
        <v>0</v>
      </c>
      <c r="E545" s="127">
        <v>0</v>
      </c>
      <c r="F545" s="127">
        <v>0</v>
      </c>
      <c r="G545" s="127">
        <v>237.5</v>
      </c>
      <c r="H545" s="133">
        <f t="shared" si="8"/>
        <v>237.5</v>
      </c>
    </row>
    <row r="546" spans="1:8">
      <c r="A546" s="54" t="str">
        <f>IF(H546=H545,"=",COUNTA($A$2:A545)+1)</f>
        <v>=</v>
      </c>
      <c r="B546" s="90" t="s">
        <v>1284</v>
      </c>
      <c r="C546" s="91" t="s">
        <v>45</v>
      </c>
      <c r="D546" s="127">
        <v>0</v>
      </c>
      <c r="E546" s="127">
        <v>0</v>
      </c>
      <c r="F546" s="127">
        <v>0</v>
      </c>
      <c r="G546" s="127">
        <v>237.5</v>
      </c>
      <c r="H546" s="133">
        <f t="shared" si="8"/>
        <v>237.5</v>
      </c>
    </row>
    <row r="547" spans="1:8">
      <c r="A547" s="54" t="str">
        <f>IF(H547=H546,"=",COUNTA($A$2:A546)+1)</f>
        <v>=</v>
      </c>
      <c r="B547" s="90" t="s">
        <v>1310</v>
      </c>
      <c r="C547" s="91" t="s">
        <v>226</v>
      </c>
      <c r="D547" s="127">
        <v>0</v>
      </c>
      <c r="E547" s="127">
        <v>0</v>
      </c>
      <c r="F547" s="127">
        <v>0</v>
      </c>
      <c r="G547" s="127">
        <v>237.5</v>
      </c>
      <c r="H547" s="133">
        <f t="shared" si="8"/>
        <v>237.5</v>
      </c>
    </row>
    <row r="548" spans="1:8">
      <c r="A548" s="54" t="str">
        <f>IF(H548=H547,"=",COUNTA($A$2:A547)+1)</f>
        <v>=</v>
      </c>
      <c r="B548" s="90" t="s">
        <v>1312</v>
      </c>
      <c r="C548" s="91" t="s">
        <v>226</v>
      </c>
      <c r="D548" s="127">
        <v>0</v>
      </c>
      <c r="E548" s="127">
        <v>0</v>
      </c>
      <c r="F548" s="127">
        <v>0</v>
      </c>
      <c r="G548" s="127">
        <v>237.5</v>
      </c>
      <c r="H548" s="133">
        <f t="shared" si="8"/>
        <v>237.5</v>
      </c>
    </row>
    <row r="549" spans="1:8">
      <c r="A549" s="54" t="str">
        <f>IF(H549=H548,"=",COUNTA($A$2:A548)+1)</f>
        <v>=</v>
      </c>
      <c r="B549" s="90" t="s">
        <v>1311</v>
      </c>
      <c r="C549" s="91" t="s">
        <v>226</v>
      </c>
      <c r="D549" s="127">
        <v>0</v>
      </c>
      <c r="E549" s="127">
        <v>0</v>
      </c>
      <c r="F549" s="127">
        <v>0</v>
      </c>
      <c r="G549" s="127">
        <v>237.5</v>
      </c>
      <c r="H549" s="133">
        <f t="shared" si="8"/>
        <v>237.5</v>
      </c>
    </row>
    <row r="550" spans="1:8">
      <c r="A550" s="54">
        <f>IF(H550=H549,"=",COUNTA($A$2:A549)+1)</f>
        <v>549</v>
      </c>
      <c r="B550" s="90" t="s">
        <v>267</v>
      </c>
      <c r="C550" s="91" t="s">
        <v>23</v>
      </c>
      <c r="D550" s="127">
        <v>0</v>
      </c>
      <c r="E550" s="127">
        <v>0</v>
      </c>
      <c r="F550" s="127">
        <v>0</v>
      </c>
      <c r="G550" s="127">
        <v>237</v>
      </c>
      <c r="H550" s="133">
        <f t="shared" si="8"/>
        <v>237</v>
      </c>
    </row>
    <row r="551" spans="1:8">
      <c r="A551" s="54">
        <f>IF(H551=H550,"=",COUNTA($A$2:A550)+1)</f>
        <v>550</v>
      </c>
      <c r="B551" s="90" t="s">
        <v>1135</v>
      </c>
      <c r="C551" s="91" t="s">
        <v>13</v>
      </c>
      <c r="D551" s="127">
        <v>0</v>
      </c>
      <c r="E551" s="127">
        <v>0</v>
      </c>
      <c r="F551" s="127">
        <v>0</v>
      </c>
      <c r="G551" s="127">
        <v>235</v>
      </c>
      <c r="H551" s="133">
        <f t="shared" si="8"/>
        <v>235</v>
      </c>
    </row>
    <row r="552" spans="1:8">
      <c r="A552" s="54">
        <f>IF(H552=H551,"=",COUNTA($A$2:A551)+1)</f>
        <v>551</v>
      </c>
      <c r="B552" s="90" t="s">
        <v>877</v>
      </c>
      <c r="C552" s="91" t="s">
        <v>19</v>
      </c>
      <c r="D552" s="127">
        <v>0</v>
      </c>
      <c r="E552" s="127">
        <v>0</v>
      </c>
      <c r="F552" s="127">
        <v>0</v>
      </c>
      <c r="G552" s="127">
        <v>232.5</v>
      </c>
      <c r="H552" s="133">
        <f t="shared" si="8"/>
        <v>232.5</v>
      </c>
    </row>
    <row r="553" spans="1:8">
      <c r="A553" s="54">
        <f>IF(H553=H552,"=",COUNTA($A$2:A552)+1)</f>
        <v>552</v>
      </c>
      <c r="B553" s="90" t="s">
        <v>1015</v>
      </c>
      <c r="C553" s="91" t="s">
        <v>88</v>
      </c>
      <c r="D553" s="127">
        <v>0</v>
      </c>
      <c r="E553" s="127">
        <v>0</v>
      </c>
      <c r="F553" s="127">
        <v>0</v>
      </c>
      <c r="G553" s="127">
        <v>229.75</v>
      </c>
      <c r="H553" s="133">
        <f t="shared" si="8"/>
        <v>229.75</v>
      </c>
    </row>
    <row r="554" spans="1:8">
      <c r="A554" s="54">
        <f>IF(H554=H553,"=",COUNTA($A$2:A553)+1)</f>
        <v>553</v>
      </c>
      <c r="B554" s="90" t="s">
        <v>399</v>
      </c>
      <c r="C554" s="91" t="s">
        <v>88</v>
      </c>
      <c r="D554" s="127">
        <v>0</v>
      </c>
      <c r="E554" s="127">
        <v>0</v>
      </c>
      <c r="F554" s="127">
        <v>0</v>
      </c>
      <c r="G554" s="127">
        <v>228.75</v>
      </c>
      <c r="H554" s="133">
        <f t="shared" si="8"/>
        <v>228.75</v>
      </c>
    </row>
    <row r="555" spans="1:8">
      <c r="A555" s="54" t="str">
        <f>IF(H555=H554,"=",COUNTA($A$2:A554)+1)</f>
        <v>=</v>
      </c>
      <c r="B555" s="90" t="s">
        <v>224</v>
      </c>
      <c r="C555" s="91" t="s">
        <v>32</v>
      </c>
      <c r="D555" s="127">
        <v>0</v>
      </c>
      <c r="E555" s="127">
        <v>0</v>
      </c>
      <c r="F555" s="127">
        <v>0</v>
      </c>
      <c r="G555" s="127">
        <v>228.75</v>
      </c>
      <c r="H555" s="133">
        <f t="shared" si="8"/>
        <v>228.75</v>
      </c>
    </row>
    <row r="556" spans="1:8">
      <c r="A556" s="54" t="str">
        <f>IF(H556=H555,"=",COUNTA($A$2:A555)+1)</f>
        <v>=</v>
      </c>
      <c r="B556" s="90" t="s">
        <v>1179</v>
      </c>
      <c r="C556" s="91" t="s">
        <v>74</v>
      </c>
      <c r="D556" s="127">
        <v>0</v>
      </c>
      <c r="E556" s="127">
        <v>0</v>
      </c>
      <c r="F556" s="127">
        <v>0</v>
      </c>
      <c r="G556" s="127">
        <v>228.75</v>
      </c>
      <c r="H556" s="133">
        <f t="shared" si="8"/>
        <v>228.75</v>
      </c>
    </row>
    <row r="557" spans="1:8">
      <c r="A557" s="54" t="str">
        <f>IF(H557=H556,"=",COUNTA($A$2:A556)+1)</f>
        <v>=</v>
      </c>
      <c r="B557" s="90" t="s">
        <v>1176</v>
      </c>
      <c r="C557" s="91" t="s">
        <v>26</v>
      </c>
      <c r="D557" s="127">
        <v>0</v>
      </c>
      <c r="E557" s="127">
        <v>0</v>
      </c>
      <c r="F557" s="127">
        <v>0</v>
      </c>
      <c r="G557" s="127">
        <v>228.75</v>
      </c>
      <c r="H557" s="133">
        <f t="shared" si="8"/>
        <v>228.75</v>
      </c>
    </row>
    <row r="558" spans="1:8">
      <c r="A558" s="54" t="str">
        <f>IF(H558=H557,"=",COUNTA($A$2:A557)+1)</f>
        <v>=</v>
      </c>
      <c r="B558" s="90" t="s">
        <v>1172</v>
      </c>
      <c r="C558" s="91" t="s">
        <v>45</v>
      </c>
      <c r="D558" s="127">
        <v>0</v>
      </c>
      <c r="E558" s="127">
        <v>0</v>
      </c>
      <c r="F558" s="127">
        <v>0</v>
      </c>
      <c r="G558" s="127">
        <v>228.75</v>
      </c>
      <c r="H558" s="133">
        <f t="shared" si="8"/>
        <v>228.75</v>
      </c>
    </row>
    <row r="559" spans="1:8">
      <c r="A559" s="54" t="str">
        <f>IF(H559=H558,"=",COUNTA($A$2:A558)+1)</f>
        <v>=</v>
      </c>
      <c r="B559" s="90" t="s">
        <v>1177</v>
      </c>
      <c r="C559" s="91" t="s">
        <v>1178</v>
      </c>
      <c r="D559" s="127">
        <v>0</v>
      </c>
      <c r="E559" s="127">
        <v>0</v>
      </c>
      <c r="F559" s="127">
        <v>0</v>
      </c>
      <c r="G559" s="127">
        <v>228.75</v>
      </c>
      <c r="H559" s="133">
        <f t="shared" si="8"/>
        <v>228.75</v>
      </c>
    </row>
    <row r="560" spans="1:8">
      <c r="A560" s="54" t="str">
        <f>IF(H560=H559,"=",COUNTA($A$2:A559)+1)</f>
        <v>=</v>
      </c>
      <c r="B560" s="90" t="s">
        <v>1180</v>
      </c>
      <c r="C560" s="91" t="s">
        <v>77</v>
      </c>
      <c r="D560" s="127">
        <v>0</v>
      </c>
      <c r="E560" s="127">
        <v>0</v>
      </c>
      <c r="F560" s="127">
        <v>0</v>
      </c>
      <c r="G560" s="127">
        <v>228.75</v>
      </c>
      <c r="H560" s="133">
        <f t="shared" si="8"/>
        <v>228.75</v>
      </c>
    </row>
    <row r="561" spans="1:8">
      <c r="A561" s="54">
        <f>IF(H561=H560,"=",COUNTA($A$2:A560)+1)</f>
        <v>560</v>
      </c>
      <c r="B561" s="90" t="s">
        <v>1221</v>
      </c>
      <c r="C561" s="91" t="s">
        <v>32</v>
      </c>
      <c r="D561" s="127">
        <v>0</v>
      </c>
      <c r="E561" s="127">
        <v>0</v>
      </c>
      <c r="F561" s="127">
        <v>0</v>
      </c>
      <c r="G561" s="127">
        <v>225</v>
      </c>
      <c r="H561" s="133">
        <f t="shared" si="8"/>
        <v>225</v>
      </c>
    </row>
    <row r="562" spans="1:8">
      <c r="A562" s="54">
        <f>IF(H562=H561,"=",COUNTA($A$2:A561)+1)</f>
        <v>561</v>
      </c>
      <c r="B562" s="90" t="s">
        <v>264</v>
      </c>
      <c r="C562" s="91" t="s">
        <v>265</v>
      </c>
      <c r="D562" s="127">
        <v>0</v>
      </c>
      <c r="E562" s="127">
        <v>0</v>
      </c>
      <c r="F562" s="127">
        <v>0</v>
      </c>
      <c r="G562" s="127">
        <v>223.25</v>
      </c>
      <c r="H562" s="133">
        <f t="shared" si="8"/>
        <v>223.25</v>
      </c>
    </row>
    <row r="563" spans="1:8">
      <c r="A563" s="54">
        <f>IF(H563=H562,"=",COUNTA($A$2:A562)+1)</f>
        <v>562</v>
      </c>
      <c r="B563" s="90" t="s">
        <v>1144</v>
      </c>
      <c r="C563" s="91" t="s">
        <v>47</v>
      </c>
      <c r="D563" s="127">
        <v>0</v>
      </c>
      <c r="E563" s="127">
        <v>0</v>
      </c>
      <c r="F563" s="127">
        <v>0</v>
      </c>
      <c r="G563" s="127">
        <v>220</v>
      </c>
      <c r="H563" s="133">
        <f t="shared" si="8"/>
        <v>220</v>
      </c>
    </row>
    <row r="564" spans="1:8">
      <c r="A564" s="54">
        <f>IF(H564=H563,"=",COUNTA($A$2:A563)+1)</f>
        <v>563</v>
      </c>
      <c r="B564" s="90" t="s">
        <v>1195</v>
      </c>
      <c r="C564" s="91" t="s">
        <v>13</v>
      </c>
      <c r="D564" s="127">
        <v>0</v>
      </c>
      <c r="E564" s="127">
        <v>0</v>
      </c>
      <c r="F564" s="127">
        <v>0</v>
      </c>
      <c r="G564" s="127">
        <v>218.75</v>
      </c>
      <c r="H564" s="133">
        <f t="shared" si="8"/>
        <v>218.75</v>
      </c>
    </row>
    <row r="565" spans="1:8">
      <c r="A565" s="54">
        <f>IF(H565=H564,"=",COUNTA($A$2:A564)+1)</f>
        <v>564</v>
      </c>
      <c r="B565" s="90" t="s">
        <v>1360</v>
      </c>
      <c r="C565" s="91" t="s">
        <v>47</v>
      </c>
      <c r="D565" s="127">
        <v>0</v>
      </c>
      <c r="E565" s="127">
        <v>0</v>
      </c>
      <c r="F565" s="127">
        <v>0</v>
      </c>
      <c r="G565" s="127">
        <v>217.5</v>
      </c>
      <c r="H565" s="133">
        <f t="shared" si="8"/>
        <v>217.5</v>
      </c>
    </row>
    <row r="566" spans="1:8">
      <c r="A566" s="54" t="str">
        <f>IF(H566=H565,"=",COUNTA($A$2:A565)+1)</f>
        <v>=</v>
      </c>
      <c r="B566" s="90" t="s">
        <v>1181</v>
      </c>
      <c r="C566" s="91" t="s">
        <v>26</v>
      </c>
      <c r="D566" s="127">
        <v>0</v>
      </c>
      <c r="E566" s="127">
        <v>0</v>
      </c>
      <c r="F566" s="127">
        <v>0</v>
      </c>
      <c r="G566" s="127">
        <v>217.5</v>
      </c>
      <c r="H566" s="133">
        <f t="shared" si="8"/>
        <v>217.5</v>
      </c>
    </row>
    <row r="567" spans="1:8">
      <c r="A567" s="54" t="str">
        <f>IF(H567=H566,"=",COUNTA($A$2:A566)+1)</f>
        <v>=</v>
      </c>
      <c r="B567" s="90" t="s">
        <v>1173</v>
      </c>
      <c r="C567" s="91" t="s">
        <v>45</v>
      </c>
      <c r="D567" s="127">
        <v>0</v>
      </c>
      <c r="E567" s="127">
        <v>0</v>
      </c>
      <c r="F567" s="127">
        <v>0</v>
      </c>
      <c r="G567" s="127">
        <v>217.5</v>
      </c>
      <c r="H567" s="133">
        <f t="shared" si="8"/>
        <v>217.5</v>
      </c>
    </row>
    <row r="568" spans="1:8">
      <c r="A568" s="54" t="str">
        <f>IF(H568=H567,"=",COUNTA($A$2:A567)+1)</f>
        <v>=</v>
      </c>
      <c r="B568" s="90" t="s">
        <v>347</v>
      </c>
      <c r="C568" s="91" t="s">
        <v>77</v>
      </c>
      <c r="D568" s="127">
        <v>0</v>
      </c>
      <c r="E568" s="127">
        <v>0</v>
      </c>
      <c r="F568" s="127">
        <v>0</v>
      </c>
      <c r="G568" s="127">
        <v>217.5</v>
      </c>
      <c r="H568" s="133">
        <f t="shared" si="8"/>
        <v>217.5</v>
      </c>
    </row>
    <row r="569" spans="1:8">
      <c r="A569" s="54">
        <f>IF(H569=H568,"=",COUNTA($A$2:A568)+1)</f>
        <v>568</v>
      </c>
      <c r="B569" s="90" t="s">
        <v>1004</v>
      </c>
      <c r="C569" s="91" t="s">
        <v>245</v>
      </c>
      <c r="D569" s="127">
        <v>0</v>
      </c>
      <c r="E569" s="127">
        <v>0</v>
      </c>
      <c r="F569" s="127">
        <v>0</v>
      </c>
      <c r="G569" s="127">
        <v>217</v>
      </c>
      <c r="H569" s="133">
        <f t="shared" si="8"/>
        <v>217</v>
      </c>
    </row>
    <row r="570" spans="1:8">
      <c r="A570" s="54">
        <f>IF(H570=H569,"=",COUNTA($A$2:A569)+1)</f>
        <v>569</v>
      </c>
      <c r="B570" s="90" t="s">
        <v>1021</v>
      </c>
      <c r="C570" s="91" t="s">
        <v>35</v>
      </c>
      <c r="D570" s="127">
        <v>0</v>
      </c>
      <c r="E570" s="127">
        <v>0</v>
      </c>
      <c r="F570" s="127">
        <v>0</v>
      </c>
      <c r="G570" s="127">
        <v>215.75</v>
      </c>
      <c r="H570" s="133">
        <f t="shared" si="8"/>
        <v>215.75</v>
      </c>
    </row>
    <row r="571" spans="1:8">
      <c r="A571" s="54">
        <f>IF(H571=H570,"=",COUNTA($A$2:A570)+1)</f>
        <v>570</v>
      </c>
      <c r="B571" s="90" t="s">
        <v>1156</v>
      </c>
      <c r="C571" s="91" t="s">
        <v>26</v>
      </c>
      <c r="D571" s="127">
        <v>0</v>
      </c>
      <c r="E571" s="127">
        <v>0</v>
      </c>
      <c r="F571" s="127">
        <v>0</v>
      </c>
      <c r="G571" s="127">
        <v>215</v>
      </c>
      <c r="H571" s="133">
        <f t="shared" si="8"/>
        <v>215</v>
      </c>
    </row>
    <row r="572" spans="1:8">
      <c r="A572" s="54">
        <f>IF(H572=H571,"=",COUNTA($A$2:A571)+1)</f>
        <v>571</v>
      </c>
      <c r="B572" s="90" t="s">
        <v>994</v>
      </c>
      <c r="C572" s="91" t="s">
        <v>186</v>
      </c>
      <c r="D572" s="127">
        <v>0</v>
      </c>
      <c r="E572" s="127">
        <v>0</v>
      </c>
      <c r="F572" s="127">
        <v>0</v>
      </c>
      <c r="G572" s="127">
        <v>214</v>
      </c>
      <c r="H572" s="133">
        <f t="shared" si="8"/>
        <v>214</v>
      </c>
    </row>
    <row r="573" spans="1:8">
      <c r="A573" s="54">
        <f>IF(H573=H572,"=",COUNTA($A$2:A572)+1)</f>
        <v>572</v>
      </c>
      <c r="B573" s="90" t="s">
        <v>1350</v>
      </c>
      <c r="C573" s="91" t="s">
        <v>214</v>
      </c>
      <c r="D573" s="127">
        <v>0</v>
      </c>
      <c r="E573" s="127">
        <v>0</v>
      </c>
      <c r="F573" s="127">
        <v>0</v>
      </c>
      <c r="G573" s="127">
        <v>213</v>
      </c>
      <c r="H573" s="133">
        <f t="shared" si="8"/>
        <v>213</v>
      </c>
    </row>
    <row r="574" spans="1:8">
      <c r="A574" s="54">
        <f>IF(H574=H573,"=",COUNTA($A$2:A573)+1)</f>
        <v>573</v>
      </c>
      <c r="B574" s="90" t="s">
        <v>993</v>
      </c>
      <c r="C574" s="91" t="s">
        <v>45</v>
      </c>
      <c r="D574" s="127">
        <v>0</v>
      </c>
      <c r="E574" s="127">
        <v>0</v>
      </c>
      <c r="F574" s="127">
        <v>0</v>
      </c>
      <c r="G574" s="127">
        <v>210</v>
      </c>
      <c r="H574" s="133">
        <f t="shared" si="8"/>
        <v>210</v>
      </c>
    </row>
    <row r="575" spans="1:8">
      <c r="A575" s="54">
        <f>IF(H575=H574,"=",COUNTA($A$2:A574)+1)</f>
        <v>574</v>
      </c>
      <c r="B575" s="90" t="s">
        <v>394</v>
      </c>
      <c r="C575" s="91" t="s">
        <v>186</v>
      </c>
      <c r="D575" s="127">
        <v>0</v>
      </c>
      <c r="E575" s="127">
        <v>0</v>
      </c>
      <c r="F575" s="127">
        <v>0</v>
      </c>
      <c r="G575" s="127">
        <v>209</v>
      </c>
      <c r="H575" s="133">
        <f t="shared" si="8"/>
        <v>209</v>
      </c>
    </row>
    <row r="576" spans="1:8">
      <c r="A576" s="54">
        <f>IF(H576=H575,"=",COUNTA($A$2:A575)+1)</f>
        <v>575</v>
      </c>
      <c r="B576" s="90" t="s">
        <v>1148</v>
      </c>
      <c r="C576" s="91" t="s">
        <v>265</v>
      </c>
      <c r="D576" s="127">
        <v>0</v>
      </c>
      <c r="E576" s="127">
        <v>0</v>
      </c>
      <c r="F576" s="127">
        <v>0</v>
      </c>
      <c r="G576" s="127">
        <v>208</v>
      </c>
      <c r="H576" s="133">
        <f t="shared" si="8"/>
        <v>208</v>
      </c>
    </row>
    <row r="577" spans="1:8">
      <c r="A577" s="54">
        <f>IF(H577=H576,"=",COUNTA($A$2:A576)+1)</f>
        <v>576</v>
      </c>
      <c r="B577" s="90" t="s">
        <v>1151</v>
      </c>
      <c r="C577" s="91" t="s">
        <v>19</v>
      </c>
      <c r="D577" s="127">
        <v>0</v>
      </c>
      <c r="E577" s="127">
        <v>0</v>
      </c>
      <c r="F577" s="127">
        <v>0</v>
      </c>
      <c r="G577" s="127">
        <v>207.5</v>
      </c>
      <c r="H577" s="133">
        <f t="shared" si="8"/>
        <v>207.5</v>
      </c>
    </row>
    <row r="578" spans="1:8">
      <c r="A578" s="54">
        <f>IF(H578=H577,"=",COUNTA($A$2:A577)+1)</f>
        <v>577</v>
      </c>
      <c r="B578" s="90" t="s">
        <v>1006</v>
      </c>
      <c r="C578" s="91" t="s">
        <v>19</v>
      </c>
      <c r="D578" s="127">
        <v>0</v>
      </c>
      <c r="E578" s="127">
        <v>0</v>
      </c>
      <c r="F578" s="127">
        <v>0</v>
      </c>
      <c r="G578" s="127">
        <v>206</v>
      </c>
      <c r="H578" s="133">
        <f t="shared" ref="H578:H641" si="9">SUM(D578:G578)</f>
        <v>206</v>
      </c>
    </row>
    <row r="579" spans="1:8">
      <c r="A579" s="54">
        <f>IF(H579=H578,"=",COUNTA($A$2:A578)+1)</f>
        <v>578</v>
      </c>
      <c r="B579" s="90" t="s">
        <v>1001</v>
      </c>
      <c r="C579" s="91" t="s">
        <v>19</v>
      </c>
      <c r="D579" s="127">
        <v>0</v>
      </c>
      <c r="E579" s="127">
        <v>0</v>
      </c>
      <c r="F579" s="127">
        <v>0</v>
      </c>
      <c r="G579" s="127">
        <v>204.5</v>
      </c>
      <c r="H579" s="133">
        <f t="shared" si="9"/>
        <v>204.5</v>
      </c>
    </row>
    <row r="580" spans="1:8">
      <c r="A580" s="54">
        <f>IF(H580=H579,"=",COUNTA($A$2:A579)+1)</f>
        <v>579</v>
      </c>
      <c r="B580" s="90" t="s">
        <v>1008</v>
      </c>
      <c r="C580" s="91" t="s">
        <v>13</v>
      </c>
      <c r="D580" s="127">
        <v>0</v>
      </c>
      <c r="E580" s="127">
        <v>0</v>
      </c>
      <c r="F580" s="127">
        <v>0</v>
      </c>
      <c r="G580" s="127">
        <v>200</v>
      </c>
      <c r="H580" s="133">
        <f t="shared" si="9"/>
        <v>200</v>
      </c>
    </row>
    <row r="581" spans="1:8">
      <c r="A581" s="54">
        <f>IF(H581=H580,"=",COUNTA($A$2:A580)+1)</f>
        <v>580</v>
      </c>
      <c r="B581" s="90" t="s">
        <v>1147</v>
      </c>
      <c r="C581" s="91" t="s">
        <v>26</v>
      </c>
      <c r="D581" s="127">
        <v>0</v>
      </c>
      <c r="E581" s="127">
        <v>0</v>
      </c>
      <c r="F581" s="127">
        <v>0</v>
      </c>
      <c r="G581" s="127">
        <v>197.5</v>
      </c>
      <c r="H581" s="133">
        <f t="shared" si="9"/>
        <v>197.5</v>
      </c>
    </row>
    <row r="582" spans="1:8">
      <c r="A582" s="54">
        <f>IF(H582=H581,"=",COUNTA($A$2:A581)+1)</f>
        <v>581</v>
      </c>
      <c r="B582" s="90" t="s">
        <v>1152</v>
      </c>
      <c r="C582" s="91" t="s">
        <v>210</v>
      </c>
      <c r="D582" s="127">
        <v>0</v>
      </c>
      <c r="E582" s="127">
        <v>0</v>
      </c>
      <c r="F582" s="127">
        <v>0</v>
      </c>
      <c r="G582" s="127">
        <v>196.25</v>
      </c>
      <c r="H582" s="133">
        <f t="shared" si="9"/>
        <v>196.25</v>
      </c>
    </row>
    <row r="583" spans="1:8">
      <c r="A583" s="54" t="str">
        <f>IF(H583=H582,"=",COUNTA($A$2:A582)+1)</f>
        <v>=</v>
      </c>
      <c r="B583" s="90" t="s">
        <v>266</v>
      </c>
      <c r="C583" s="91" t="s">
        <v>77</v>
      </c>
      <c r="D583" s="127">
        <v>0</v>
      </c>
      <c r="E583" s="127">
        <v>0</v>
      </c>
      <c r="F583" s="127">
        <v>0</v>
      </c>
      <c r="G583" s="127">
        <v>196.25</v>
      </c>
      <c r="H583" s="133">
        <f t="shared" si="9"/>
        <v>196.25</v>
      </c>
    </row>
    <row r="584" spans="1:8">
      <c r="A584" s="54">
        <f>IF(H584=H583,"=",COUNTA($A$2:A583)+1)</f>
        <v>583</v>
      </c>
      <c r="B584" s="90" t="s">
        <v>260</v>
      </c>
      <c r="C584" s="91" t="s">
        <v>9</v>
      </c>
      <c r="D584" s="127">
        <v>0</v>
      </c>
      <c r="E584" s="127">
        <v>0</v>
      </c>
      <c r="F584" s="127">
        <v>0</v>
      </c>
      <c r="G584" s="127">
        <v>192.5</v>
      </c>
      <c r="H584" s="133">
        <f t="shared" si="9"/>
        <v>192.5</v>
      </c>
    </row>
    <row r="585" spans="1:8">
      <c r="A585" s="54" t="str">
        <f>IF(H585=H584,"=",COUNTA($A$2:A584)+1)</f>
        <v>=</v>
      </c>
      <c r="B585" s="90" t="s">
        <v>1267</v>
      </c>
      <c r="C585" s="91" t="s">
        <v>88</v>
      </c>
      <c r="D585" s="127">
        <v>0</v>
      </c>
      <c r="E585" s="127">
        <v>0</v>
      </c>
      <c r="F585" s="127">
        <v>0</v>
      </c>
      <c r="G585" s="127">
        <v>192.5</v>
      </c>
      <c r="H585" s="133">
        <f t="shared" si="9"/>
        <v>192.5</v>
      </c>
    </row>
    <row r="586" spans="1:8">
      <c r="A586" s="54" t="str">
        <f>IF(H586=H585,"=",COUNTA($A$2:A585)+1)</f>
        <v>=</v>
      </c>
      <c r="B586" s="90" t="s">
        <v>1261</v>
      </c>
      <c r="C586" s="91" t="s">
        <v>226</v>
      </c>
      <c r="D586" s="127">
        <v>0</v>
      </c>
      <c r="E586" s="127">
        <v>0</v>
      </c>
      <c r="F586" s="127">
        <v>0</v>
      </c>
      <c r="G586" s="127">
        <v>192.5</v>
      </c>
      <c r="H586" s="133">
        <f t="shared" si="9"/>
        <v>192.5</v>
      </c>
    </row>
    <row r="587" spans="1:8">
      <c r="A587" s="54">
        <f>IF(H587=H586,"=",COUNTA($A$2:A586)+1)</f>
        <v>586</v>
      </c>
      <c r="B587" s="90" t="s">
        <v>1016</v>
      </c>
      <c r="C587" s="91" t="s">
        <v>550</v>
      </c>
      <c r="D587" s="127">
        <v>0</v>
      </c>
      <c r="E587" s="127">
        <v>0</v>
      </c>
      <c r="F587" s="127">
        <v>0</v>
      </c>
      <c r="G587" s="127">
        <v>191</v>
      </c>
      <c r="H587" s="133">
        <f t="shared" si="9"/>
        <v>191</v>
      </c>
    </row>
    <row r="588" spans="1:8">
      <c r="A588" s="54">
        <f>IF(H588=H587,"=",COUNTA($A$2:A587)+1)</f>
        <v>587</v>
      </c>
      <c r="B588" s="90" t="s">
        <v>1153</v>
      </c>
      <c r="C588" s="91" t="s">
        <v>19</v>
      </c>
      <c r="D588" s="127">
        <v>0</v>
      </c>
      <c r="E588" s="127">
        <v>0</v>
      </c>
      <c r="F588" s="127">
        <v>0</v>
      </c>
      <c r="G588" s="127">
        <v>188.75</v>
      </c>
      <c r="H588" s="133">
        <f t="shared" si="9"/>
        <v>188.75</v>
      </c>
    </row>
    <row r="589" spans="1:8">
      <c r="A589" s="54">
        <f>IF(H589=H588,"=",COUNTA($A$2:A588)+1)</f>
        <v>588</v>
      </c>
      <c r="B589" s="90" t="s">
        <v>962</v>
      </c>
      <c r="C589" s="91" t="s">
        <v>17</v>
      </c>
      <c r="D589" s="127">
        <v>0</v>
      </c>
      <c r="E589" s="127">
        <v>0</v>
      </c>
      <c r="F589" s="127">
        <v>0</v>
      </c>
      <c r="G589" s="127">
        <v>185</v>
      </c>
      <c r="H589" s="133">
        <f t="shared" si="9"/>
        <v>185</v>
      </c>
    </row>
    <row r="590" spans="1:8">
      <c r="A590" s="54">
        <f>IF(H590=H589,"=",COUNTA($A$2:A589)+1)</f>
        <v>589</v>
      </c>
      <c r="B590" s="90" t="s">
        <v>1268</v>
      </c>
      <c r="C590" s="91" t="s">
        <v>47</v>
      </c>
      <c r="D590" s="127">
        <v>0</v>
      </c>
      <c r="E590" s="127">
        <v>0</v>
      </c>
      <c r="F590" s="127">
        <v>0</v>
      </c>
      <c r="G590" s="127">
        <v>182.5</v>
      </c>
      <c r="H590" s="133">
        <f t="shared" si="9"/>
        <v>182.5</v>
      </c>
    </row>
    <row r="591" spans="1:8">
      <c r="A591" s="54" t="str">
        <f>IF(H591=H590,"=",COUNTA($A$2:A590)+1)</f>
        <v>=</v>
      </c>
      <c r="B591" s="90" t="s">
        <v>1262</v>
      </c>
      <c r="C591" s="91" t="s">
        <v>1263</v>
      </c>
      <c r="D591" s="127">
        <v>0</v>
      </c>
      <c r="E591" s="127">
        <v>0</v>
      </c>
      <c r="F591" s="127">
        <v>0</v>
      </c>
      <c r="G591" s="127">
        <v>182.5</v>
      </c>
      <c r="H591" s="133">
        <f t="shared" si="9"/>
        <v>182.5</v>
      </c>
    </row>
    <row r="592" spans="1:8">
      <c r="A592" s="54">
        <f>IF(H592=H591,"=",COUNTA($A$2:A591)+1)</f>
        <v>591</v>
      </c>
      <c r="B592" s="90" t="s">
        <v>196</v>
      </c>
      <c r="C592" s="91" t="s">
        <v>77</v>
      </c>
      <c r="D592" s="127">
        <v>0</v>
      </c>
      <c r="E592" s="127">
        <v>0</v>
      </c>
      <c r="F592" s="127">
        <v>0</v>
      </c>
      <c r="G592" s="127">
        <v>178.75</v>
      </c>
      <c r="H592" s="133">
        <f t="shared" si="9"/>
        <v>178.75</v>
      </c>
    </row>
    <row r="593" spans="1:8">
      <c r="A593" s="54">
        <f>IF(H593=H592,"=",COUNTA($A$2:A592)+1)</f>
        <v>592</v>
      </c>
      <c r="B593" s="90" t="s">
        <v>1338</v>
      </c>
      <c r="C593" s="91" t="s">
        <v>26</v>
      </c>
      <c r="D593" s="127">
        <v>0</v>
      </c>
      <c r="E593" s="127">
        <v>0</v>
      </c>
      <c r="F593" s="127">
        <v>0</v>
      </c>
      <c r="G593" s="127">
        <v>175</v>
      </c>
      <c r="H593" s="133">
        <f t="shared" si="9"/>
        <v>175</v>
      </c>
    </row>
    <row r="594" spans="1:8">
      <c r="A594" s="54" t="str">
        <f>IF(H594=H593,"=",COUNTA($A$2:A593)+1)</f>
        <v>=</v>
      </c>
      <c r="B594" s="90" t="s">
        <v>1331</v>
      </c>
      <c r="C594" s="91" t="s">
        <v>26</v>
      </c>
      <c r="D594" s="127">
        <v>0</v>
      </c>
      <c r="E594" s="127">
        <v>0</v>
      </c>
      <c r="F594" s="127">
        <v>0</v>
      </c>
      <c r="G594" s="127">
        <v>175</v>
      </c>
      <c r="H594" s="133">
        <f t="shared" si="9"/>
        <v>175</v>
      </c>
    </row>
    <row r="595" spans="1:8">
      <c r="A595" s="54" t="str">
        <f>IF(H595=H594,"=",COUNTA($A$2:A594)+1)</f>
        <v>=</v>
      </c>
      <c r="B595" s="90" t="s">
        <v>1299</v>
      </c>
      <c r="C595" s="91" t="s">
        <v>35</v>
      </c>
      <c r="D595" s="127">
        <v>0</v>
      </c>
      <c r="E595" s="127">
        <v>0</v>
      </c>
      <c r="F595" s="127">
        <v>0</v>
      </c>
      <c r="G595" s="127">
        <v>175</v>
      </c>
      <c r="H595" s="133">
        <f t="shared" si="9"/>
        <v>175</v>
      </c>
    </row>
    <row r="596" spans="1:8">
      <c r="A596" s="54" t="str">
        <f>IF(H596=H595,"=",COUNTA($A$2:A595)+1)</f>
        <v>=</v>
      </c>
      <c r="B596" s="90" t="s">
        <v>1277</v>
      </c>
      <c r="C596" s="91" t="s">
        <v>5</v>
      </c>
      <c r="D596" s="127">
        <v>0</v>
      </c>
      <c r="E596" s="127">
        <v>0</v>
      </c>
      <c r="F596" s="127">
        <v>0</v>
      </c>
      <c r="G596" s="127">
        <v>175</v>
      </c>
      <c r="H596" s="133">
        <f t="shared" si="9"/>
        <v>175</v>
      </c>
    </row>
    <row r="597" spans="1:8">
      <c r="A597" s="54" t="str">
        <f>IF(H597=H596,"=",COUNTA($A$2:A596)+1)</f>
        <v>=</v>
      </c>
      <c r="B597" s="90" t="s">
        <v>966</v>
      </c>
      <c r="C597" s="91" t="s">
        <v>17</v>
      </c>
      <c r="D597" s="127">
        <v>0</v>
      </c>
      <c r="E597" s="127">
        <v>0</v>
      </c>
      <c r="F597" s="127">
        <v>0</v>
      </c>
      <c r="G597" s="127">
        <v>175</v>
      </c>
      <c r="H597" s="133">
        <f t="shared" si="9"/>
        <v>175</v>
      </c>
    </row>
    <row r="598" spans="1:8">
      <c r="A598" s="54" t="str">
        <f>IF(H598=H597,"=",COUNTA($A$2:A597)+1)</f>
        <v>=</v>
      </c>
      <c r="B598" s="90" t="s">
        <v>965</v>
      </c>
      <c r="C598" s="91" t="s">
        <v>17</v>
      </c>
      <c r="D598" s="127">
        <v>0</v>
      </c>
      <c r="E598" s="127">
        <v>0</v>
      </c>
      <c r="F598" s="127">
        <v>0</v>
      </c>
      <c r="G598" s="127">
        <v>175</v>
      </c>
      <c r="H598" s="133">
        <f t="shared" si="9"/>
        <v>175</v>
      </c>
    </row>
    <row r="599" spans="1:8">
      <c r="A599" s="54" t="str">
        <f>IF(H599=H598,"=",COUNTA($A$2:A598)+1)</f>
        <v>=</v>
      </c>
      <c r="B599" s="90" t="s">
        <v>964</v>
      </c>
      <c r="C599" s="91" t="s">
        <v>17</v>
      </c>
      <c r="D599" s="127">
        <v>0</v>
      </c>
      <c r="E599" s="127">
        <v>0</v>
      </c>
      <c r="F599" s="127">
        <v>0</v>
      </c>
      <c r="G599" s="127">
        <v>175</v>
      </c>
      <c r="H599" s="133">
        <f t="shared" si="9"/>
        <v>175</v>
      </c>
    </row>
    <row r="600" spans="1:8">
      <c r="A600" s="54" t="str">
        <f>IF(H600=H599,"=",COUNTA($A$2:A599)+1)</f>
        <v>=</v>
      </c>
      <c r="B600" s="90" t="s">
        <v>733</v>
      </c>
      <c r="C600" s="91" t="s">
        <v>19</v>
      </c>
      <c r="D600" s="127">
        <v>0</v>
      </c>
      <c r="E600" s="127">
        <v>0</v>
      </c>
      <c r="F600" s="127">
        <v>0</v>
      </c>
      <c r="G600" s="127">
        <v>175</v>
      </c>
      <c r="H600" s="133">
        <f t="shared" si="9"/>
        <v>175</v>
      </c>
    </row>
    <row r="601" spans="1:8">
      <c r="A601" s="54">
        <f>IF(H601=H600,"=",COUNTA($A$2:A600)+1)</f>
        <v>600</v>
      </c>
      <c r="B601" s="90" t="s">
        <v>1150</v>
      </c>
      <c r="C601" s="91" t="s">
        <v>35</v>
      </c>
      <c r="D601" s="127">
        <v>0</v>
      </c>
      <c r="E601" s="127">
        <v>0</v>
      </c>
      <c r="F601" s="127">
        <v>0</v>
      </c>
      <c r="G601" s="127">
        <v>171.25</v>
      </c>
      <c r="H601" s="133">
        <f t="shared" si="9"/>
        <v>171.25</v>
      </c>
    </row>
    <row r="602" spans="1:8">
      <c r="A602" s="54">
        <f>IF(H602=H601,"=",COUNTA($A$2:A601)+1)</f>
        <v>601</v>
      </c>
      <c r="B602" s="90" t="s">
        <v>1034</v>
      </c>
      <c r="C602" s="91" t="s">
        <v>63</v>
      </c>
      <c r="D602" s="127">
        <v>0</v>
      </c>
      <c r="E602" s="127">
        <v>0</v>
      </c>
      <c r="F602" s="127">
        <v>0</v>
      </c>
      <c r="G602" s="127">
        <v>169</v>
      </c>
      <c r="H602" s="133">
        <f t="shared" si="9"/>
        <v>169</v>
      </c>
    </row>
    <row r="603" spans="1:8">
      <c r="A603" s="54">
        <f>IF(H603=H602,"=",COUNTA($A$2:A602)+1)</f>
        <v>602</v>
      </c>
      <c r="B603" s="90" t="s">
        <v>250</v>
      </c>
      <c r="C603" s="91" t="s">
        <v>47</v>
      </c>
      <c r="D603" s="127">
        <v>0</v>
      </c>
      <c r="E603" s="127">
        <v>0</v>
      </c>
      <c r="F603" s="127">
        <v>0</v>
      </c>
      <c r="G603" s="127">
        <v>167.5</v>
      </c>
      <c r="H603" s="133">
        <f t="shared" si="9"/>
        <v>167.5</v>
      </c>
    </row>
    <row r="604" spans="1:8">
      <c r="A604" s="54" t="str">
        <f>IF(H604=H603,"=",COUNTA($A$2:A603)+1)</f>
        <v>=</v>
      </c>
      <c r="B604" s="90" t="s">
        <v>1278</v>
      </c>
      <c r="C604" s="91" t="s">
        <v>88</v>
      </c>
      <c r="D604" s="127">
        <v>0</v>
      </c>
      <c r="E604" s="127">
        <v>0</v>
      </c>
      <c r="F604" s="127">
        <v>0</v>
      </c>
      <c r="G604" s="127">
        <v>167.5</v>
      </c>
      <c r="H604" s="133">
        <f t="shared" si="9"/>
        <v>167.5</v>
      </c>
    </row>
    <row r="605" spans="1:8">
      <c r="A605" s="54" t="str">
        <f>IF(H605=H604,"=",COUNTA($A$2:A604)+1)</f>
        <v>=</v>
      </c>
      <c r="B605" s="90" t="s">
        <v>1327</v>
      </c>
      <c r="C605" s="91" t="s">
        <v>26</v>
      </c>
      <c r="D605" s="127">
        <v>0</v>
      </c>
      <c r="E605" s="127">
        <v>0</v>
      </c>
      <c r="F605" s="127">
        <v>0</v>
      </c>
      <c r="G605" s="127">
        <v>167.5</v>
      </c>
      <c r="H605" s="133">
        <f t="shared" si="9"/>
        <v>167.5</v>
      </c>
    </row>
    <row r="606" spans="1:8">
      <c r="A606" s="54" t="str">
        <f>IF(H606=H605,"=",COUNTA($A$2:A605)+1)</f>
        <v>=</v>
      </c>
      <c r="B606" s="90" t="s">
        <v>1300</v>
      </c>
      <c r="C606" s="91" t="s">
        <v>35</v>
      </c>
      <c r="D606" s="127">
        <v>0</v>
      </c>
      <c r="E606" s="127">
        <v>0</v>
      </c>
      <c r="F606" s="127">
        <v>0</v>
      </c>
      <c r="G606" s="127">
        <v>167.5</v>
      </c>
      <c r="H606" s="133">
        <f t="shared" si="9"/>
        <v>167.5</v>
      </c>
    </row>
    <row r="607" spans="1:8">
      <c r="A607" s="54" t="str">
        <f>IF(H607=H606,"=",COUNTA($A$2:A606)+1)</f>
        <v>=</v>
      </c>
      <c r="B607" s="90" t="s">
        <v>1293</v>
      </c>
      <c r="C607" s="91" t="s">
        <v>54</v>
      </c>
      <c r="D607" s="127">
        <v>0</v>
      </c>
      <c r="E607" s="127">
        <v>0</v>
      </c>
      <c r="F607" s="127">
        <v>0</v>
      </c>
      <c r="G607" s="127">
        <v>167.5</v>
      </c>
      <c r="H607" s="133">
        <f t="shared" si="9"/>
        <v>167.5</v>
      </c>
    </row>
    <row r="608" spans="1:8">
      <c r="A608" s="54" t="str">
        <f>IF(H608=H607,"=",COUNTA($A$2:A607)+1)</f>
        <v>=</v>
      </c>
      <c r="B608" s="90" t="s">
        <v>1290</v>
      </c>
      <c r="C608" s="91" t="s">
        <v>5</v>
      </c>
      <c r="D608" s="127">
        <v>0</v>
      </c>
      <c r="E608" s="127">
        <v>0</v>
      </c>
      <c r="F608" s="127">
        <v>0</v>
      </c>
      <c r="G608" s="127">
        <v>167.5</v>
      </c>
      <c r="H608" s="133">
        <f t="shared" si="9"/>
        <v>167.5</v>
      </c>
    </row>
    <row r="609" spans="1:8">
      <c r="A609" s="54" t="str">
        <f>IF(H609=H608,"=",COUNTA($A$2:A608)+1)</f>
        <v>=</v>
      </c>
      <c r="B609" s="90" t="s">
        <v>1364</v>
      </c>
      <c r="C609" s="91" t="s">
        <v>177</v>
      </c>
      <c r="D609" s="127">
        <v>0</v>
      </c>
      <c r="E609" s="127">
        <v>0</v>
      </c>
      <c r="F609" s="127">
        <v>0</v>
      </c>
      <c r="G609" s="127">
        <v>167.5</v>
      </c>
      <c r="H609" s="133">
        <f t="shared" si="9"/>
        <v>167.5</v>
      </c>
    </row>
    <row r="610" spans="1:8">
      <c r="A610" s="54" t="str">
        <f>IF(H610=H609,"=",COUNTA($A$2:A609)+1)</f>
        <v>=</v>
      </c>
      <c r="B610" s="90" t="s">
        <v>1339</v>
      </c>
      <c r="C610" s="91" t="s">
        <v>77</v>
      </c>
      <c r="D610" s="127">
        <v>0</v>
      </c>
      <c r="E610" s="127">
        <v>0</v>
      </c>
      <c r="F610" s="127">
        <v>0</v>
      </c>
      <c r="G610" s="127">
        <v>167.5</v>
      </c>
      <c r="H610" s="133">
        <f t="shared" si="9"/>
        <v>167.5</v>
      </c>
    </row>
    <row r="611" spans="1:8">
      <c r="A611" s="54">
        <f>IF(H611=H610,"=",COUNTA($A$2:A610)+1)</f>
        <v>610</v>
      </c>
      <c r="B611" s="90" t="s">
        <v>398</v>
      </c>
      <c r="C611" s="91" t="s">
        <v>47</v>
      </c>
      <c r="D611" s="127">
        <v>0</v>
      </c>
      <c r="E611" s="127">
        <v>0</v>
      </c>
      <c r="F611" s="127">
        <v>0</v>
      </c>
      <c r="G611" s="127">
        <v>167</v>
      </c>
      <c r="H611" s="133">
        <f t="shared" si="9"/>
        <v>167</v>
      </c>
    </row>
    <row r="612" spans="1:8">
      <c r="A612" s="54">
        <f>IF(H612=H611,"=",COUNTA($A$2:A611)+1)</f>
        <v>611</v>
      </c>
      <c r="B612" s="90" t="s">
        <v>1220</v>
      </c>
      <c r="C612" s="91" t="s">
        <v>13</v>
      </c>
      <c r="D612" s="127">
        <v>0</v>
      </c>
      <c r="E612" s="127">
        <v>0</v>
      </c>
      <c r="F612" s="127">
        <v>0</v>
      </c>
      <c r="G612" s="127">
        <v>166</v>
      </c>
      <c r="H612" s="133">
        <f t="shared" si="9"/>
        <v>166</v>
      </c>
    </row>
    <row r="613" spans="1:8">
      <c r="A613" s="54">
        <f>IF(H613=H612,"=",COUNTA($A$2:A612)+1)</f>
        <v>612</v>
      </c>
      <c r="B613" s="90" t="s">
        <v>887</v>
      </c>
      <c r="C613" s="91" t="s">
        <v>214</v>
      </c>
      <c r="D613" s="127">
        <v>0</v>
      </c>
      <c r="E613" s="127">
        <v>0</v>
      </c>
      <c r="F613" s="127">
        <v>0</v>
      </c>
      <c r="G613" s="127">
        <v>165</v>
      </c>
      <c r="H613" s="133">
        <f t="shared" si="9"/>
        <v>165</v>
      </c>
    </row>
    <row r="614" spans="1:8">
      <c r="A614" s="54" t="str">
        <f>IF(H614=H613,"=",COUNTA($A$2:A613)+1)</f>
        <v>=</v>
      </c>
      <c r="B614" s="90" t="s">
        <v>967</v>
      </c>
      <c r="C614" s="91" t="s">
        <v>17</v>
      </c>
      <c r="D614" s="127">
        <v>0</v>
      </c>
      <c r="E614" s="127">
        <v>0</v>
      </c>
      <c r="F614" s="127">
        <v>0</v>
      </c>
      <c r="G614" s="127">
        <v>165</v>
      </c>
      <c r="H614" s="133">
        <f t="shared" si="9"/>
        <v>165</v>
      </c>
    </row>
    <row r="615" spans="1:8">
      <c r="A615" s="54" t="str">
        <f>IF(H615=H614,"=",COUNTA($A$2:A614)+1)</f>
        <v>=</v>
      </c>
      <c r="B615" s="90" t="s">
        <v>969</v>
      </c>
      <c r="C615" s="91" t="s">
        <v>17</v>
      </c>
      <c r="D615" s="127">
        <v>0</v>
      </c>
      <c r="E615" s="127">
        <v>0</v>
      </c>
      <c r="F615" s="127">
        <v>0</v>
      </c>
      <c r="G615" s="127">
        <v>165</v>
      </c>
      <c r="H615" s="133">
        <f t="shared" si="9"/>
        <v>165</v>
      </c>
    </row>
    <row r="616" spans="1:8">
      <c r="A616" s="54" t="str">
        <f>IF(H616=H615,"=",COUNTA($A$2:A615)+1)</f>
        <v>=</v>
      </c>
      <c r="B616" s="90" t="s">
        <v>971</v>
      </c>
      <c r="C616" s="91" t="s">
        <v>17</v>
      </c>
      <c r="D616" s="127">
        <v>0</v>
      </c>
      <c r="E616" s="127">
        <v>0</v>
      </c>
      <c r="F616" s="127">
        <v>0</v>
      </c>
      <c r="G616" s="127">
        <v>165</v>
      </c>
      <c r="H616" s="133">
        <f t="shared" si="9"/>
        <v>165</v>
      </c>
    </row>
    <row r="617" spans="1:8">
      <c r="A617" s="54" t="str">
        <f>IF(H617=H616,"=",COUNTA($A$2:A616)+1)</f>
        <v>=</v>
      </c>
      <c r="B617" s="90" t="s">
        <v>968</v>
      </c>
      <c r="C617" s="91" t="s">
        <v>17</v>
      </c>
      <c r="D617" s="127">
        <v>0</v>
      </c>
      <c r="E617" s="127">
        <v>0</v>
      </c>
      <c r="F617" s="127">
        <v>0</v>
      </c>
      <c r="G617" s="127">
        <v>165</v>
      </c>
      <c r="H617" s="133">
        <f t="shared" si="9"/>
        <v>165</v>
      </c>
    </row>
    <row r="618" spans="1:8">
      <c r="A618" s="54">
        <f>IF(H618=H617,"=",COUNTA($A$2:A617)+1)</f>
        <v>617</v>
      </c>
      <c r="B618" s="90" t="s">
        <v>29</v>
      </c>
      <c r="C618" s="91" t="s">
        <v>5</v>
      </c>
      <c r="D618" s="127">
        <v>0</v>
      </c>
      <c r="E618" s="127">
        <v>0</v>
      </c>
      <c r="F618" s="127">
        <v>0</v>
      </c>
      <c r="G618" s="127">
        <v>162.5</v>
      </c>
      <c r="H618" s="133">
        <f t="shared" si="9"/>
        <v>162.5</v>
      </c>
    </row>
    <row r="619" spans="1:8">
      <c r="A619" s="54">
        <f>IF(H619=H618,"=",COUNTA($A$2:A618)+1)</f>
        <v>618</v>
      </c>
      <c r="B619" s="90" t="s">
        <v>1208</v>
      </c>
      <c r="C619" s="91" t="s">
        <v>214</v>
      </c>
      <c r="D619" s="127">
        <v>0</v>
      </c>
      <c r="E619" s="127">
        <v>0</v>
      </c>
      <c r="F619" s="127">
        <v>0</v>
      </c>
      <c r="G619" s="127">
        <v>161.5</v>
      </c>
      <c r="H619" s="133">
        <f t="shared" si="9"/>
        <v>161.5</v>
      </c>
    </row>
    <row r="620" spans="1:8">
      <c r="A620" s="54">
        <f>IF(H620=H619,"=",COUNTA($A$2:A619)+1)</f>
        <v>619</v>
      </c>
      <c r="B620" s="90" t="s">
        <v>973</v>
      </c>
      <c r="C620" s="91" t="s">
        <v>17</v>
      </c>
      <c r="D620" s="127">
        <v>0</v>
      </c>
      <c r="E620" s="127">
        <v>0</v>
      </c>
      <c r="F620" s="127">
        <v>0</v>
      </c>
      <c r="G620" s="127">
        <v>161</v>
      </c>
      <c r="H620" s="133">
        <f t="shared" si="9"/>
        <v>161</v>
      </c>
    </row>
    <row r="621" spans="1:8">
      <c r="A621" s="54">
        <f>IF(H621=H620,"=",COUNTA($A$2:A620)+1)</f>
        <v>620</v>
      </c>
      <c r="B621" s="90" t="s">
        <v>1367</v>
      </c>
      <c r="C621" s="91" t="s">
        <v>214</v>
      </c>
      <c r="D621" s="127">
        <v>0</v>
      </c>
      <c r="E621" s="127">
        <v>0</v>
      </c>
      <c r="F621" s="127">
        <v>0</v>
      </c>
      <c r="G621" s="127">
        <v>160</v>
      </c>
      <c r="H621" s="133">
        <f t="shared" si="9"/>
        <v>160</v>
      </c>
    </row>
    <row r="622" spans="1:8">
      <c r="A622" s="54" t="str">
        <f>IF(H622=H621,"=",COUNTA($A$2:A621)+1)</f>
        <v>=</v>
      </c>
      <c r="B622" s="90" t="s">
        <v>1291</v>
      </c>
      <c r="C622" s="91" t="s">
        <v>23</v>
      </c>
      <c r="D622" s="127">
        <v>0</v>
      </c>
      <c r="E622" s="127">
        <v>0</v>
      </c>
      <c r="F622" s="127">
        <v>0</v>
      </c>
      <c r="G622" s="127">
        <v>160</v>
      </c>
      <c r="H622" s="133">
        <f t="shared" si="9"/>
        <v>160</v>
      </c>
    </row>
    <row r="623" spans="1:8">
      <c r="A623" s="54" t="str">
        <f>IF(H623=H622,"=",COUNTA($A$2:A622)+1)</f>
        <v>=</v>
      </c>
      <c r="B623" s="90" t="s">
        <v>1301</v>
      </c>
      <c r="C623" s="91" t="s">
        <v>15</v>
      </c>
      <c r="D623" s="127">
        <v>0</v>
      </c>
      <c r="E623" s="127">
        <v>0</v>
      </c>
      <c r="F623" s="127">
        <v>0</v>
      </c>
      <c r="G623" s="127">
        <v>160</v>
      </c>
      <c r="H623" s="133">
        <f t="shared" si="9"/>
        <v>160</v>
      </c>
    </row>
    <row r="624" spans="1:8">
      <c r="A624" s="54" t="str">
        <f>IF(H624=H623,"=",COUNTA($A$2:A623)+1)</f>
        <v>=</v>
      </c>
      <c r="B624" s="90" t="s">
        <v>1302</v>
      </c>
      <c r="C624" s="91" t="s">
        <v>15</v>
      </c>
      <c r="D624" s="127">
        <v>0</v>
      </c>
      <c r="E624" s="127">
        <v>0</v>
      </c>
      <c r="F624" s="127">
        <v>0</v>
      </c>
      <c r="G624" s="127">
        <v>160</v>
      </c>
      <c r="H624" s="133">
        <f t="shared" si="9"/>
        <v>160</v>
      </c>
    </row>
    <row r="625" spans="1:8">
      <c r="A625" s="54" t="str">
        <f>IF(H625=H624,"=",COUNTA($A$2:A624)+1)</f>
        <v>=</v>
      </c>
      <c r="B625" s="90" t="s">
        <v>1294</v>
      </c>
      <c r="C625" s="91" t="s">
        <v>15</v>
      </c>
      <c r="D625" s="127">
        <v>0</v>
      </c>
      <c r="E625" s="127">
        <v>0</v>
      </c>
      <c r="F625" s="127">
        <v>0</v>
      </c>
      <c r="G625" s="127">
        <v>160</v>
      </c>
      <c r="H625" s="133">
        <f t="shared" si="9"/>
        <v>160</v>
      </c>
    </row>
    <row r="626" spans="1:8">
      <c r="A626" s="54" t="str">
        <f>IF(H626=H625,"=",COUNTA($A$2:A625)+1)</f>
        <v>=</v>
      </c>
      <c r="B626" s="90" t="s">
        <v>1295</v>
      </c>
      <c r="C626" s="91" t="s">
        <v>15</v>
      </c>
      <c r="D626" s="127">
        <v>0</v>
      </c>
      <c r="E626" s="127">
        <v>0</v>
      </c>
      <c r="F626" s="127">
        <v>0</v>
      </c>
      <c r="G626" s="127">
        <v>160</v>
      </c>
      <c r="H626" s="133">
        <f t="shared" si="9"/>
        <v>160</v>
      </c>
    </row>
    <row r="627" spans="1:8">
      <c r="A627" s="54" t="str">
        <f>IF(H627=H626,"=",COUNTA($A$2:A626)+1)</f>
        <v>=</v>
      </c>
      <c r="B627" s="90" t="s">
        <v>1332</v>
      </c>
      <c r="C627" s="91" t="s">
        <v>26</v>
      </c>
      <c r="D627" s="127">
        <v>0</v>
      </c>
      <c r="E627" s="127">
        <v>0</v>
      </c>
      <c r="F627" s="127">
        <v>0</v>
      </c>
      <c r="G627" s="127">
        <v>160</v>
      </c>
      <c r="H627" s="133">
        <f t="shared" si="9"/>
        <v>160</v>
      </c>
    </row>
    <row r="628" spans="1:8">
      <c r="A628" s="54" t="str">
        <f>IF(H628=H627,"=",COUNTA($A$2:A627)+1)</f>
        <v>=</v>
      </c>
      <c r="B628" s="90" t="s">
        <v>457</v>
      </c>
      <c r="C628" s="91" t="s">
        <v>26</v>
      </c>
      <c r="D628" s="127">
        <v>0</v>
      </c>
      <c r="E628" s="127">
        <v>0</v>
      </c>
      <c r="F628" s="127">
        <v>0</v>
      </c>
      <c r="G628" s="127">
        <v>160</v>
      </c>
      <c r="H628" s="133">
        <f t="shared" si="9"/>
        <v>160</v>
      </c>
    </row>
    <row r="629" spans="1:8">
      <c r="A629" s="54" t="str">
        <f>IF(H629=H628,"=",COUNTA($A$2:A628)+1)</f>
        <v>=</v>
      </c>
      <c r="B629" s="90" t="s">
        <v>1280</v>
      </c>
      <c r="C629" s="91" t="s">
        <v>45</v>
      </c>
      <c r="D629" s="127">
        <v>0</v>
      </c>
      <c r="E629" s="127">
        <v>0</v>
      </c>
      <c r="F629" s="127">
        <v>0</v>
      </c>
      <c r="G629" s="127">
        <v>160</v>
      </c>
      <c r="H629" s="133">
        <f t="shared" si="9"/>
        <v>160</v>
      </c>
    </row>
    <row r="630" spans="1:8">
      <c r="A630" s="54" t="str">
        <f>IF(H630=H629,"=",COUNTA($A$2:A629)+1)</f>
        <v>=</v>
      </c>
      <c r="B630" s="90" t="s">
        <v>1279</v>
      </c>
      <c r="C630" s="91" t="s">
        <v>45</v>
      </c>
      <c r="D630" s="127">
        <v>0</v>
      </c>
      <c r="E630" s="127">
        <v>0</v>
      </c>
      <c r="F630" s="127">
        <v>0</v>
      </c>
      <c r="G630" s="127">
        <v>160</v>
      </c>
      <c r="H630" s="133">
        <f t="shared" si="9"/>
        <v>160</v>
      </c>
    </row>
    <row r="631" spans="1:8">
      <c r="A631" s="54" t="str">
        <f>IF(H631=H630,"=",COUNTA($A$2:A630)+1)</f>
        <v>=</v>
      </c>
      <c r="B631" s="90" t="s">
        <v>1385</v>
      </c>
      <c r="C631" s="91" t="s">
        <v>13</v>
      </c>
      <c r="D631" s="127">
        <v>0</v>
      </c>
      <c r="E631" s="127">
        <v>0</v>
      </c>
      <c r="F631" s="127">
        <v>0</v>
      </c>
      <c r="G631" s="127">
        <v>160</v>
      </c>
      <c r="H631" s="133">
        <f t="shared" si="9"/>
        <v>160</v>
      </c>
    </row>
    <row r="632" spans="1:8">
      <c r="A632" s="54" t="str">
        <f>IF(H632=H631,"=",COUNTA($A$2:A631)+1)</f>
        <v>=</v>
      </c>
      <c r="B632" s="90" t="s">
        <v>976</v>
      </c>
      <c r="C632" s="91" t="s">
        <v>13</v>
      </c>
      <c r="D632" s="127">
        <v>0</v>
      </c>
      <c r="E632" s="127">
        <v>0</v>
      </c>
      <c r="F632" s="127">
        <v>0</v>
      </c>
      <c r="G632" s="127">
        <v>160</v>
      </c>
      <c r="H632" s="133">
        <f t="shared" si="9"/>
        <v>160</v>
      </c>
    </row>
    <row r="633" spans="1:8">
      <c r="A633" s="54" t="str">
        <f>IF(H633=H632,"=",COUNTA($A$2:A632)+1)</f>
        <v>=</v>
      </c>
      <c r="B633" s="90" t="s">
        <v>1368</v>
      </c>
      <c r="C633" s="91" t="s">
        <v>13</v>
      </c>
      <c r="D633" s="127">
        <v>0</v>
      </c>
      <c r="E633" s="127">
        <v>0</v>
      </c>
      <c r="F633" s="127">
        <v>0</v>
      </c>
      <c r="G633" s="127">
        <v>160</v>
      </c>
      <c r="H633" s="133">
        <f t="shared" si="9"/>
        <v>160</v>
      </c>
    </row>
    <row r="634" spans="1:8">
      <c r="A634" s="54" t="str">
        <f>IF(H634=H633,"=",COUNTA($A$2:A633)+1)</f>
        <v>=</v>
      </c>
      <c r="B634" s="90" t="s">
        <v>977</v>
      </c>
      <c r="C634" s="91" t="s">
        <v>17</v>
      </c>
      <c r="D634" s="127">
        <v>0</v>
      </c>
      <c r="E634" s="127">
        <v>0</v>
      </c>
      <c r="F634" s="127">
        <v>0</v>
      </c>
      <c r="G634" s="127">
        <v>160</v>
      </c>
      <c r="H634" s="133">
        <f t="shared" si="9"/>
        <v>160</v>
      </c>
    </row>
    <row r="635" spans="1:8">
      <c r="A635" s="54" t="str">
        <f>IF(H635=H634,"=",COUNTA($A$2:A634)+1)</f>
        <v>=</v>
      </c>
      <c r="B635" s="90" t="s">
        <v>975</v>
      </c>
      <c r="C635" s="91" t="s">
        <v>17</v>
      </c>
      <c r="D635" s="127">
        <v>0</v>
      </c>
      <c r="E635" s="127">
        <v>0</v>
      </c>
      <c r="F635" s="127">
        <v>0</v>
      </c>
      <c r="G635" s="127">
        <v>160</v>
      </c>
      <c r="H635" s="133">
        <f t="shared" si="9"/>
        <v>160</v>
      </c>
    </row>
    <row r="636" spans="1:8">
      <c r="A636" s="54" t="str">
        <f>IF(H636=H635,"=",COUNTA($A$2:A635)+1)</f>
        <v>=</v>
      </c>
      <c r="B636" s="90" t="s">
        <v>1365</v>
      </c>
      <c r="C636" s="91" t="s">
        <v>177</v>
      </c>
      <c r="D636" s="127">
        <v>0</v>
      </c>
      <c r="E636" s="127">
        <v>0</v>
      </c>
      <c r="F636" s="127">
        <v>0</v>
      </c>
      <c r="G636" s="127">
        <v>160</v>
      </c>
      <c r="H636" s="133">
        <f t="shared" si="9"/>
        <v>160</v>
      </c>
    </row>
    <row r="637" spans="1:8">
      <c r="A637" s="54" t="str">
        <f>IF(H637=H636,"=",COUNTA($A$2:A636)+1)</f>
        <v>=</v>
      </c>
      <c r="B637" s="90" t="s">
        <v>1336</v>
      </c>
      <c r="C637" s="91" t="s">
        <v>19</v>
      </c>
      <c r="D637" s="127">
        <v>0</v>
      </c>
      <c r="E637" s="127">
        <v>0</v>
      </c>
      <c r="F637" s="127">
        <v>0</v>
      </c>
      <c r="G637" s="127">
        <v>160</v>
      </c>
      <c r="H637" s="133">
        <f t="shared" si="9"/>
        <v>160</v>
      </c>
    </row>
    <row r="638" spans="1:8">
      <c r="A638" s="54">
        <f>IF(H638=H637,"=",COUNTA($A$2:A637)+1)</f>
        <v>637</v>
      </c>
      <c r="B638" s="90" t="s">
        <v>640</v>
      </c>
      <c r="C638" s="91" t="s">
        <v>32</v>
      </c>
      <c r="D638" s="127">
        <v>0</v>
      </c>
      <c r="E638" s="127">
        <v>0</v>
      </c>
      <c r="F638" s="127">
        <v>0</v>
      </c>
      <c r="G638" s="127">
        <v>159.75</v>
      </c>
      <c r="H638" s="133">
        <f t="shared" si="9"/>
        <v>159.75</v>
      </c>
    </row>
    <row r="639" spans="1:8">
      <c r="A639" s="54">
        <f>IF(H639=H638,"=",COUNTA($A$2:A638)+1)</f>
        <v>638</v>
      </c>
      <c r="B639" s="90" t="s">
        <v>294</v>
      </c>
      <c r="C639" s="91" t="s">
        <v>47</v>
      </c>
      <c r="D639" s="127">
        <v>0</v>
      </c>
      <c r="E639" s="127">
        <v>0</v>
      </c>
      <c r="F639" s="127">
        <v>0</v>
      </c>
      <c r="G639" s="127">
        <v>159</v>
      </c>
      <c r="H639" s="133">
        <f t="shared" si="9"/>
        <v>159</v>
      </c>
    </row>
    <row r="640" spans="1:8">
      <c r="A640" s="54" t="str">
        <f>IF(H640=H639,"=",COUNTA($A$2:A639)+1)</f>
        <v>=</v>
      </c>
      <c r="B640" s="90" t="s">
        <v>182</v>
      </c>
      <c r="C640" s="91" t="s">
        <v>45</v>
      </c>
      <c r="D640" s="127">
        <v>0</v>
      </c>
      <c r="E640" s="127">
        <v>0</v>
      </c>
      <c r="F640" s="127">
        <v>0</v>
      </c>
      <c r="G640" s="127">
        <v>159</v>
      </c>
      <c r="H640" s="133">
        <f t="shared" si="9"/>
        <v>159</v>
      </c>
    </row>
    <row r="641" spans="1:8">
      <c r="A641" s="54">
        <f>IF(H641=H640,"=",COUNTA($A$2:A640)+1)</f>
        <v>640</v>
      </c>
      <c r="B641" s="90" t="s">
        <v>979</v>
      </c>
      <c r="C641" s="91" t="s">
        <v>17</v>
      </c>
      <c r="D641" s="127">
        <v>0</v>
      </c>
      <c r="E641" s="127">
        <v>0</v>
      </c>
      <c r="F641" s="127">
        <v>0</v>
      </c>
      <c r="G641" s="127">
        <v>158</v>
      </c>
      <c r="H641" s="133">
        <f t="shared" si="9"/>
        <v>158</v>
      </c>
    </row>
    <row r="642" spans="1:8">
      <c r="A642" s="54">
        <f>IF(H642=H641,"=",COUNTA($A$2:A641)+1)</f>
        <v>641</v>
      </c>
      <c r="B642" s="90" t="s">
        <v>895</v>
      </c>
      <c r="C642" s="91" t="s">
        <v>47</v>
      </c>
      <c r="D642" s="127">
        <v>0</v>
      </c>
      <c r="E642" s="127">
        <v>0</v>
      </c>
      <c r="F642" s="127">
        <v>0</v>
      </c>
      <c r="G642" s="127">
        <v>155</v>
      </c>
      <c r="H642" s="133">
        <f t="shared" ref="H642:H705" si="10">SUM(D642:G642)</f>
        <v>155</v>
      </c>
    </row>
    <row r="643" spans="1:8">
      <c r="A643" s="54" t="str">
        <f>IF(H643=H642,"=",COUNTA($A$2:A642)+1)</f>
        <v>=</v>
      </c>
      <c r="B643" s="90" t="s">
        <v>313</v>
      </c>
      <c r="C643" s="91" t="s">
        <v>9</v>
      </c>
      <c r="D643" s="127">
        <v>0</v>
      </c>
      <c r="E643" s="127">
        <v>0</v>
      </c>
      <c r="F643" s="127">
        <v>0</v>
      </c>
      <c r="G643" s="127">
        <v>155</v>
      </c>
      <c r="H643" s="133">
        <f t="shared" si="10"/>
        <v>155</v>
      </c>
    </row>
    <row r="644" spans="1:8">
      <c r="A644" s="54" t="str">
        <f>IF(H644=H643,"=",COUNTA($A$2:A643)+1)</f>
        <v>=</v>
      </c>
      <c r="B644" s="90" t="s">
        <v>745</v>
      </c>
      <c r="C644" s="91" t="s">
        <v>322</v>
      </c>
      <c r="D644" s="127">
        <v>0</v>
      </c>
      <c r="E644" s="127">
        <v>0</v>
      </c>
      <c r="F644" s="127">
        <v>0</v>
      </c>
      <c r="G644" s="127">
        <v>155</v>
      </c>
      <c r="H644" s="133">
        <f t="shared" si="10"/>
        <v>155</v>
      </c>
    </row>
    <row r="645" spans="1:8">
      <c r="A645" s="54" t="str">
        <f>IF(H645=H644,"=",COUNTA($A$2:A644)+1)</f>
        <v>=</v>
      </c>
      <c r="B645" s="90" t="s">
        <v>741</v>
      </c>
      <c r="C645" s="91" t="s">
        <v>214</v>
      </c>
      <c r="D645" s="127">
        <v>0</v>
      </c>
      <c r="E645" s="127">
        <v>0</v>
      </c>
      <c r="F645" s="127">
        <v>0</v>
      </c>
      <c r="G645" s="127">
        <v>155</v>
      </c>
      <c r="H645" s="133">
        <f t="shared" si="10"/>
        <v>155</v>
      </c>
    </row>
    <row r="646" spans="1:8">
      <c r="A646" s="54" t="str">
        <f>IF(H646=H645,"=",COUNTA($A$2:A645)+1)</f>
        <v>=</v>
      </c>
      <c r="B646" s="90" t="s">
        <v>439</v>
      </c>
      <c r="C646" s="91" t="s">
        <v>32</v>
      </c>
      <c r="D646" s="127">
        <v>0</v>
      </c>
      <c r="E646" s="127">
        <v>0</v>
      </c>
      <c r="F646" s="127">
        <v>0</v>
      </c>
      <c r="G646" s="127">
        <v>155</v>
      </c>
      <c r="H646" s="133">
        <f t="shared" si="10"/>
        <v>155</v>
      </c>
    </row>
    <row r="647" spans="1:8">
      <c r="A647" s="54" t="str">
        <f>IF(H647=H646,"=",COUNTA($A$2:A646)+1)</f>
        <v>=</v>
      </c>
      <c r="B647" s="90" t="s">
        <v>890</v>
      </c>
      <c r="C647" s="91" t="s">
        <v>245</v>
      </c>
      <c r="D647" s="127">
        <v>0</v>
      </c>
      <c r="E647" s="127">
        <v>0</v>
      </c>
      <c r="F647" s="127">
        <v>0</v>
      </c>
      <c r="G647" s="127">
        <v>155</v>
      </c>
      <c r="H647" s="133">
        <f t="shared" si="10"/>
        <v>155</v>
      </c>
    </row>
    <row r="648" spans="1:8">
      <c r="A648" s="54" t="str">
        <f>IF(H648=H647,"=",COUNTA($A$2:A647)+1)</f>
        <v>=</v>
      </c>
      <c r="B648" s="90" t="s">
        <v>891</v>
      </c>
      <c r="C648" s="91" t="s">
        <v>45</v>
      </c>
      <c r="D648" s="127">
        <v>0</v>
      </c>
      <c r="E648" s="127">
        <v>0</v>
      </c>
      <c r="F648" s="127">
        <v>0</v>
      </c>
      <c r="G648" s="127">
        <v>155</v>
      </c>
      <c r="H648" s="133">
        <f t="shared" si="10"/>
        <v>155</v>
      </c>
    </row>
    <row r="649" spans="1:8">
      <c r="A649" s="54" t="str">
        <f>IF(H649=H648,"=",COUNTA($A$2:A648)+1)</f>
        <v>=</v>
      </c>
      <c r="B649" s="90" t="s">
        <v>1142</v>
      </c>
      <c r="C649" s="91" t="s">
        <v>226</v>
      </c>
      <c r="D649" s="127">
        <v>0</v>
      </c>
      <c r="E649" s="127">
        <v>0</v>
      </c>
      <c r="F649" s="127">
        <v>0</v>
      </c>
      <c r="G649" s="127">
        <v>155</v>
      </c>
      <c r="H649" s="133">
        <f t="shared" si="10"/>
        <v>155</v>
      </c>
    </row>
    <row r="650" spans="1:8">
      <c r="A650" s="54" t="str">
        <f>IF(H650=H649,"=",COUNTA($A$2:A649)+1)</f>
        <v>=</v>
      </c>
      <c r="B650" s="90" t="s">
        <v>747</v>
      </c>
      <c r="C650" s="91" t="s">
        <v>19</v>
      </c>
      <c r="D650" s="127">
        <v>0</v>
      </c>
      <c r="E650" s="127">
        <v>0</v>
      </c>
      <c r="F650" s="127">
        <v>0</v>
      </c>
      <c r="G650" s="127">
        <v>155</v>
      </c>
      <c r="H650" s="133">
        <f t="shared" si="10"/>
        <v>155</v>
      </c>
    </row>
    <row r="651" spans="1:8">
      <c r="A651" s="54" t="str">
        <f>IF(H651=H650,"=",COUNTA($A$2:A650)+1)</f>
        <v>=</v>
      </c>
      <c r="B651" s="90" t="s">
        <v>874</v>
      </c>
      <c r="C651" s="91" t="s">
        <v>19</v>
      </c>
      <c r="D651" s="127">
        <v>0</v>
      </c>
      <c r="E651" s="127">
        <v>0</v>
      </c>
      <c r="F651" s="127">
        <v>0</v>
      </c>
      <c r="G651" s="127">
        <v>155</v>
      </c>
      <c r="H651" s="133">
        <f t="shared" si="10"/>
        <v>155</v>
      </c>
    </row>
    <row r="652" spans="1:8">
      <c r="A652" s="54" t="str">
        <f>IF(H652=H651,"=",COUNTA($A$2:A651)+1)</f>
        <v>=</v>
      </c>
      <c r="B652" s="90" t="s">
        <v>746</v>
      </c>
      <c r="C652" s="91" t="s">
        <v>19</v>
      </c>
      <c r="D652" s="127">
        <v>0</v>
      </c>
      <c r="E652" s="127">
        <v>0</v>
      </c>
      <c r="F652" s="127">
        <v>0</v>
      </c>
      <c r="G652" s="127">
        <v>155</v>
      </c>
      <c r="H652" s="133">
        <f t="shared" si="10"/>
        <v>155</v>
      </c>
    </row>
    <row r="653" spans="1:8">
      <c r="A653" s="54" t="str">
        <f>IF(H653=H652,"=",COUNTA($A$2:A652)+1)</f>
        <v>=</v>
      </c>
      <c r="B653" s="90" t="s">
        <v>355</v>
      </c>
      <c r="C653" s="91" t="s">
        <v>19</v>
      </c>
      <c r="D653" s="127">
        <v>0</v>
      </c>
      <c r="E653" s="127">
        <v>0</v>
      </c>
      <c r="F653" s="127">
        <v>0</v>
      </c>
      <c r="G653" s="127">
        <v>155</v>
      </c>
      <c r="H653" s="133">
        <f t="shared" si="10"/>
        <v>155</v>
      </c>
    </row>
    <row r="654" spans="1:8">
      <c r="A654" s="54">
        <f>IF(H654=H653,"=",COUNTA($A$2:A653)+1)</f>
        <v>653</v>
      </c>
      <c r="B654" s="90" t="s">
        <v>1012</v>
      </c>
      <c r="C654" s="91" t="s">
        <v>214</v>
      </c>
      <c r="D654" s="127">
        <v>0</v>
      </c>
      <c r="E654" s="127">
        <v>0</v>
      </c>
      <c r="F654" s="127">
        <v>0</v>
      </c>
      <c r="G654" s="127">
        <v>154.5</v>
      </c>
      <c r="H654" s="133">
        <f t="shared" si="10"/>
        <v>154.5</v>
      </c>
    </row>
    <row r="655" spans="1:8">
      <c r="A655" s="54">
        <f>IF(H655=H654,"=",COUNTA($A$2:A654)+1)</f>
        <v>654</v>
      </c>
      <c r="B655" s="90" t="s">
        <v>1421</v>
      </c>
      <c r="C655" s="91" t="s">
        <v>15</v>
      </c>
      <c r="D655" s="127">
        <v>0</v>
      </c>
      <c r="E655" s="127">
        <v>0</v>
      </c>
      <c r="F655" s="127">
        <v>0</v>
      </c>
      <c r="G655" s="127">
        <v>153.75</v>
      </c>
      <c r="H655" s="133">
        <f t="shared" si="10"/>
        <v>153.75</v>
      </c>
    </row>
    <row r="656" spans="1:8">
      <c r="A656" s="54" t="str">
        <f>IF(H656=H655,"=",COUNTA($A$2:A655)+1)</f>
        <v>=</v>
      </c>
      <c r="B656" s="90" t="s">
        <v>1319</v>
      </c>
      <c r="C656" s="91" t="s">
        <v>15</v>
      </c>
      <c r="D656" s="127">
        <v>0</v>
      </c>
      <c r="E656" s="127">
        <v>0</v>
      </c>
      <c r="F656" s="127">
        <v>0</v>
      </c>
      <c r="G656" s="127">
        <v>153.75</v>
      </c>
      <c r="H656" s="133">
        <f t="shared" si="10"/>
        <v>153.75</v>
      </c>
    </row>
    <row r="657" spans="1:8">
      <c r="A657" s="54" t="str">
        <f>IF(H657=H656,"=",COUNTA($A$2:A656)+1)</f>
        <v>=</v>
      </c>
      <c r="B657" s="90" t="s">
        <v>1422</v>
      </c>
      <c r="C657" s="91" t="s">
        <v>226</v>
      </c>
      <c r="D657" s="127">
        <v>0</v>
      </c>
      <c r="E657" s="127">
        <v>0</v>
      </c>
      <c r="F657" s="127">
        <v>0</v>
      </c>
      <c r="G657" s="127">
        <v>153.75</v>
      </c>
      <c r="H657" s="133">
        <f t="shared" si="10"/>
        <v>153.75</v>
      </c>
    </row>
    <row r="658" spans="1:8">
      <c r="A658" s="54" t="str">
        <f>IF(H658=H657,"=",COUNTA($A$2:A657)+1)</f>
        <v>=</v>
      </c>
      <c r="B658" s="90" t="s">
        <v>1193</v>
      </c>
      <c r="C658" s="91" t="s">
        <v>19</v>
      </c>
      <c r="D658" s="127">
        <v>0</v>
      </c>
      <c r="E658" s="127">
        <v>0</v>
      </c>
      <c r="F658" s="127">
        <v>0</v>
      </c>
      <c r="G658" s="127">
        <v>153.75</v>
      </c>
      <c r="H658" s="133">
        <f t="shared" si="10"/>
        <v>153.75</v>
      </c>
    </row>
    <row r="659" spans="1:8">
      <c r="A659" s="54">
        <f>IF(H659=H658,"=",COUNTA($A$2:A658)+1)</f>
        <v>658</v>
      </c>
      <c r="B659" s="90" t="s">
        <v>1281</v>
      </c>
      <c r="C659" s="91" t="s">
        <v>47</v>
      </c>
      <c r="D659" s="127">
        <v>0</v>
      </c>
      <c r="E659" s="127">
        <v>0</v>
      </c>
      <c r="F659" s="127">
        <v>0</v>
      </c>
      <c r="G659" s="127">
        <v>152.5</v>
      </c>
      <c r="H659" s="133">
        <f t="shared" si="10"/>
        <v>152.5</v>
      </c>
    </row>
    <row r="660" spans="1:8">
      <c r="A660" s="54" t="str">
        <f>IF(H660=H659,"=",COUNTA($A$2:A659)+1)</f>
        <v>=</v>
      </c>
      <c r="B660" s="90" t="s">
        <v>1337</v>
      </c>
      <c r="C660" s="91" t="s">
        <v>7</v>
      </c>
      <c r="D660" s="127">
        <v>0</v>
      </c>
      <c r="E660" s="127">
        <v>0</v>
      </c>
      <c r="F660" s="127">
        <v>0</v>
      </c>
      <c r="G660" s="127">
        <v>152.5</v>
      </c>
      <c r="H660" s="133">
        <f t="shared" si="10"/>
        <v>152.5</v>
      </c>
    </row>
    <row r="661" spans="1:8">
      <c r="A661" s="54" t="str">
        <f>IF(H661=H660,"=",COUNTA($A$2:A660)+1)</f>
        <v>=</v>
      </c>
      <c r="B661" s="90" t="s">
        <v>1240</v>
      </c>
      <c r="C661" s="91" t="s">
        <v>35</v>
      </c>
      <c r="D661" s="127">
        <v>0</v>
      </c>
      <c r="E661" s="127">
        <v>0</v>
      </c>
      <c r="F661" s="127">
        <v>0</v>
      </c>
      <c r="G661" s="127">
        <v>152.5</v>
      </c>
      <c r="H661" s="133">
        <f t="shared" si="10"/>
        <v>152.5</v>
      </c>
    </row>
    <row r="662" spans="1:8">
      <c r="A662" s="54" t="str">
        <f>IF(H662=H661,"=",COUNTA($A$2:A661)+1)</f>
        <v>=</v>
      </c>
      <c r="B662" s="90" t="s">
        <v>1303</v>
      </c>
      <c r="C662" s="91" t="s">
        <v>35</v>
      </c>
      <c r="D662" s="127">
        <v>0</v>
      </c>
      <c r="E662" s="127">
        <v>0</v>
      </c>
      <c r="F662" s="127">
        <v>0</v>
      </c>
      <c r="G662" s="127">
        <v>152.5</v>
      </c>
      <c r="H662" s="133">
        <f t="shared" si="10"/>
        <v>152.5</v>
      </c>
    </row>
    <row r="663" spans="1:8">
      <c r="A663" s="54">
        <f>IF(H663=H662,"=",COUNTA($A$2:A662)+1)</f>
        <v>662</v>
      </c>
      <c r="B663" s="90" t="s">
        <v>639</v>
      </c>
      <c r="C663" s="91" t="s">
        <v>13</v>
      </c>
      <c r="D663" s="127">
        <v>0</v>
      </c>
      <c r="E663" s="127">
        <v>0</v>
      </c>
      <c r="F663" s="127">
        <v>0</v>
      </c>
      <c r="G663" s="127">
        <v>151.25</v>
      </c>
      <c r="H663" s="133">
        <f t="shared" si="10"/>
        <v>151.25</v>
      </c>
    </row>
    <row r="664" spans="1:8">
      <c r="A664" s="54">
        <f>IF(H664=H663,"=",COUNTA($A$2:A663)+1)</f>
        <v>663</v>
      </c>
      <c r="B664" s="90" t="s">
        <v>892</v>
      </c>
      <c r="C664" s="91" t="s">
        <v>47</v>
      </c>
      <c r="D664" s="127">
        <v>0</v>
      </c>
      <c r="E664" s="127">
        <v>0</v>
      </c>
      <c r="F664" s="127">
        <v>0</v>
      </c>
      <c r="G664" s="127">
        <v>150</v>
      </c>
      <c r="H664" s="133">
        <f t="shared" si="10"/>
        <v>150</v>
      </c>
    </row>
    <row r="665" spans="1:8">
      <c r="A665" s="54" t="str">
        <f>IF(H665=H664,"=",COUNTA($A$2:A664)+1)</f>
        <v>=</v>
      </c>
      <c r="B665" s="90" t="s">
        <v>435</v>
      </c>
      <c r="C665" s="91" t="s">
        <v>186</v>
      </c>
      <c r="D665" s="127">
        <v>0</v>
      </c>
      <c r="E665" s="127">
        <v>0</v>
      </c>
      <c r="F665" s="127">
        <v>0</v>
      </c>
      <c r="G665" s="127">
        <v>150</v>
      </c>
      <c r="H665" s="133">
        <f t="shared" si="10"/>
        <v>150</v>
      </c>
    </row>
    <row r="666" spans="1:8">
      <c r="A666" s="54" t="str">
        <f>IF(H666=H665,"=",COUNTA($A$2:A665)+1)</f>
        <v>=</v>
      </c>
      <c r="B666" s="90" t="s">
        <v>616</v>
      </c>
      <c r="C666" s="91" t="s">
        <v>5</v>
      </c>
      <c r="D666" s="127">
        <v>0</v>
      </c>
      <c r="E666" s="127">
        <v>0</v>
      </c>
      <c r="F666" s="127">
        <v>0</v>
      </c>
      <c r="G666" s="127">
        <v>150</v>
      </c>
      <c r="H666" s="133">
        <f t="shared" si="10"/>
        <v>150</v>
      </c>
    </row>
    <row r="667" spans="1:8">
      <c r="A667" s="54" t="str">
        <f>IF(H667=H666,"=",COUNTA($A$2:A666)+1)</f>
        <v>=</v>
      </c>
      <c r="B667" s="90" t="s">
        <v>875</v>
      </c>
      <c r="C667" s="91" t="s">
        <v>177</v>
      </c>
      <c r="D667" s="127">
        <v>0</v>
      </c>
      <c r="E667" s="127">
        <v>0</v>
      </c>
      <c r="F667" s="127">
        <v>0</v>
      </c>
      <c r="G667" s="127">
        <v>150</v>
      </c>
      <c r="H667" s="133">
        <f t="shared" si="10"/>
        <v>150</v>
      </c>
    </row>
    <row r="668" spans="1:8">
      <c r="A668" s="54">
        <f>IF(H668=H667,"=",COUNTA($A$2:A667)+1)</f>
        <v>667</v>
      </c>
      <c r="B668" s="90" t="s">
        <v>750</v>
      </c>
      <c r="C668" s="91" t="s">
        <v>210</v>
      </c>
      <c r="D668" s="127">
        <v>0</v>
      </c>
      <c r="E668" s="127">
        <v>0</v>
      </c>
      <c r="F668" s="127">
        <v>0</v>
      </c>
      <c r="G668" s="127">
        <v>149</v>
      </c>
      <c r="H668" s="133">
        <f t="shared" si="10"/>
        <v>149</v>
      </c>
    </row>
    <row r="669" spans="1:8">
      <c r="A669" s="54" t="str">
        <f>IF(H669=H668,"=",COUNTA($A$2:A668)+1)</f>
        <v>=</v>
      </c>
      <c r="B669" s="90" t="s">
        <v>751</v>
      </c>
      <c r="C669" s="91" t="s">
        <v>17</v>
      </c>
      <c r="D669" s="127">
        <v>0</v>
      </c>
      <c r="E669" s="127">
        <v>0</v>
      </c>
      <c r="F669" s="127">
        <v>0</v>
      </c>
      <c r="G669" s="127">
        <v>149</v>
      </c>
      <c r="H669" s="133">
        <f t="shared" si="10"/>
        <v>149</v>
      </c>
    </row>
    <row r="670" spans="1:8">
      <c r="A670" s="54">
        <f>IF(H670=H669,"=",COUNTA($A$2:A669)+1)</f>
        <v>669</v>
      </c>
      <c r="B670" s="90" t="s">
        <v>757</v>
      </c>
      <c r="C670" s="91" t="s">
        <v>322</v>
      </c>
      <c r="D670" s="127">
        <v>0</v>
      </c>
      <c r="E670" s="127">
        <v>0</v>
      </c>
      <c r="F670" s="127">
        <v>0</v>
      </c>
      <c r="G670" s="127">
        <v>147</v>
      </c>
      <c r="H670" s="133">
        <f t="shared" si="10"/>
        <v>147</v>
      </c>
    </row>
    <row r="671" spans="1:8">
      <c r="A671" s="54" t="str">
        <f>IF(H671=H670,"=",COUNTA($A$2:A670)+1)</f>
        <v>=</v>
      </c>
      <c r="B671" s="90" t="s">
        <v>755</v>
      </c>
      <c r="C671" s="91" t="s">
        <v>32</v>
      </c>
      <c r="D671" s="127">
        <v>0</v>
      </c>
      <c r="E671" s="127">
        <v>0</v>
      </c>
      <c r="F671" s="127">
        <v>0</v>
      </c>
      <c r="G671" s="127">
        <v>147</v>
      </c>
      <c r="H671" s="133">
        <f t="shared" si="10"/>
        <v>147</v>
      </c>
    </row>
    <row r="672" spans="1:8">
      <c r="A672" s="54" t="str">
        <f>IF(H672=H671,"=",COUNTA($A$2:A671)+1)</f>
        <v>=</v>
      </c>
      <c r="B672" s="90" t="s">
        <v>739</v>
      </c>
      <c r="C672" s="91" t="s">
        <v>1450</v>
      </c>
      <c r="D672" s="127">
        <v>0</v>
      </c>
      <c r="E672" s="127">
        <v>0</v>
      </c>
      <c r="F672" s="127">
        <v>0</v>
      </c>
      <c r="G672" s="127">
        <v>147</v>
      </c>
      <c r="H672" s="133">
        <f t="shared" si="10"/>
        <v>147</v>
      </c>
    </row>
    <row r="673" spans="1:8">
      <c r="A673" s="54" t="str">
        <f>IF(H673=H672,"=",COUNTA($A$2:A672)+1)</f>
        <v>=</v>
      </c>
      <c r="B673" s="90" t="s">
        <v>754</v>
      </c>
      <c r="C673" s="91" t="s">
        <v>17</v>
      </c>
      <c r="D673" s="127">
        <v>0</v>
      </c>
      <c r="E673" s="127">
        <v>0</v>
      </c>
      <c r="F673" s="127">
        <v>0</v>
      </c>
      <c r="G673" s="127">
        <v>147</v>
      </c>
      <c r="H673" s="133">
        <f t="shared" si="10"/>
        <v>147</v>
      </c>
    </row>
    <row r="674" spans="1:8">
      <c r="A674" s="54">
        <f>IF(H674=H673,"=",COUNTA($A$2:A673)+1)</f>
        <v>673</v>
      </c>
      <c r="B674" s="90" t="s">
        <v>1423</v>
      </c>
      <c r="C674" s="91" t="s">
        <v>35</v>
      </c>
      <c r="D674" s="127">
        <v>0</v>
      </c>
      <c r="E674" s="127">
        <v>0</v>
      </c>
      <c r="F674" s="127">
        <v>0</v>
      </c>
      <c r="G674" s="127">
        <v>146.25</v>
      </c>
      <c r="H674" s="133">
        <f t="shared" si="10"/>
        <v>146.25</v>
      </c>
    </row>
    <row r="675" spans="1:8">
      <c r="A675" s="54" t="str">
        <f>IF(H675=H674,"=",COUNTA($A$2:A674)+1)</f>
        <v>=</v>
      </c>
      <c r="B675" s="90" t="s">
        <v>195</v>
      </c>
      <c r="C675" s="91" t="s">
        <v>86</v>
      </c>
      <c r="D675" s="127">
        <v>0</v>
      </c>
      <c r="E675" s="127">
        <v>0</v>
      </c>
      <c r="F675" s="127">
        <v>0</v>
      </c>
      <c r="G675" s="127">
        <v>146.25</v>
      </c>
      <c r="H675" s="133">
        <f t="shared" si="10"/>
        <v>146.25</v>
      </c>
    </row>
    <row r="676" spans="1:8">
      <c r="A676" s="54">
        <f>IF(H676=H675,"=",COUNTA($A$2:A675)+1)</f>
        <v>675</v>
      </c>
      <c r="B676" s="90" t="s">
        <v>768</v>
      </c>
      <c r="C676" s="91" t="s">
        <v>322</v>
      </c>
      <c r="D676" s="127">
        <v>0</v>
      </c>
      <c r="E676" s="127">
        <v>0</v>
      </c>
      <c r="F676" s="127">
        <v>0</v>
      </c>
      <c r="G676" s="127">
        <v>145</v>
      </c>
      <c r="H676" s="133">
        <f t="shared" si="10"/>
        <v>145</v>
      </c>
    </row>
    <row r="677" spans="1:8">
      <c r="A677" s="54" t="str">
        <f>IF(H677=H676,"=",COUNTA($A$2:A676)+1)</f>
        <v>=</v>
      </c>
      <c r="B677" s="90" t="s">
        <v>758</v>
      </c>
      <c r="C677" s="91" t="s">
        <v>15</v>
      </c>
      <c r="D677" s="127">
        <v>0</v>
      </c>
      <c r="E677" s="127">
        <v>0</v>
      </c>
      <c r="F677" s="127">
        <v>0</v>
      </c>
      <c r="G677" s="127">
        <v>145</v>
      </c>
      <c r="H677" s="133">
        <f t="shared" si="10"/>
        <v>145</v>
      </c>
    </row>
    <row r="678" spans="1:8">
      <c r="A678" s="54" t="str">
        <f>IF(H678=H677,"=",COUNTA($A$2:A677)+1)</f>
        <v>=</v>
      </c>
      <c r="B678" s="90" t="s">
        <v>1307</v>
      </c>
      <c r="C678" s="91" t="s">
        <v>15</v>
      </c>
      <c r="D678" s="127">
        <v>0</v>
      </c>
      <c r="E678" s="127">
        <v>0</v>
      </c>
      <c r="F678" s="127">
        <v>0</v>
      </c>
      <c r="G678" s="127">
        <v>145</v>
      </c>
      <c r="H678" s="133">
        <f t="shared" si="10"/>
        <v>145</v>
      </c>
    </row>
    <row r="679" spans="1:8">
      <c r="A679" s="54" t="str">
        <f>IF(H679=H678,"=",COUNTA($A$2:A678)+1)</f>
        <v>=</v>
      </c>
      <c r="B679" s="90" t="s">
        <v>1308</v>
      </c>
      <c r="C679" s="91" t="s">
        <v>15</v>
      </c>
      <c r="D679" s="127">
        <v>0</v>
      </c>
      <c r="E679" s="127">
        <v>0</v>
      </c>
      <c r="F679" s="127">
        <v>0</v>
      </c>
      <c r="G679" s="127">
        <v>145</v>
      </c>
      <c r="H679" s="133">
        <f t="shared" si="10"/>
        <v>145</v>
      </c>
    </row>
    <row r="680" spans="1:8">
      <c r="A680" s="54" t="str">
        <f>IF(H680=H679,"=",COUNTA($A$2:A679)+1)</f>
        <v>=</v>
      </c>
      <c r="B680" s="90" t="s">
        <v>760</v>
      </c>
      <c r="C680" s="91" t="s">
        <v>659</v>
      </c>
      <c r="D680" s="127">
        <v>0</v>
      </c>
      <c r="E680" s="127">
        <v>0</v>
      </c>
      <c r="F680" s="127">
        <v>0</v>
      </c>
      <c r="G680" s="127">
        <v>145</v>
      </c>
      <c r="H680" s="133">
        <f t="shared" si="10"/>
        <v>145</v>
      </c>
    </row>
    <row r="681" spans="1:8">
      <c r="A681" s="54" t="str">
        <f>IF(H681=H680,"=",COUNTA($A$2:A680)+1)</f>
        <v>=</v>
      </c>
      <c r="B681" s="90" t="s">
        <v>1443</v>
      </c>
      <c r="C681" s="91" t="s">
        <v>226</v>
      </c>
      <c r="D681" s="127">
        <v>0</v>
      </c>
      <c r="E681" s="127">
        <v>0</v>
      </c>
      <c r="F681" s="127">
        <v>0</v>
      </c>
      <c r="G681" s="127">
        <v>145</v>
      </c>
      <c r="H681" s="133">
        <f t="shared" si="10"/>
        <v>145</v>
      </c>
    </row>
    <row r="682" spans="1:8">
      <c r="A682" s="54" t="str">
        <f>IF(H682=H681,"=",COUNTA($A$2:A681)+1)</f>
        <v>=</v>
      </c>
      <c r="B682" s="90" t="s">
        <v>763</v>
      </c>
      <c r="C682" s="91" t="s">
        <v>17</v>
      </c>
      <c r="D682" s="127">
        <v>0</v>
      </c>
      <c r="E682" s="127">
        <v>0</v>
      </c>
      <c r="F682" s="127">
        <v>0</v>
      </c>
      <c r="G682" s="127">
        <v>145</v>
      </c>
      <c r="H682" s="133">
        <f t="shared" si="10"/>
        <v>145</v>
      </c>
    </row>
    <row r="683" spans="1:8">
      <c r="A683" s="54" t="str">
        <f>IF(H683=H682,"=",COUNTA($A$2:A682)+1)</f>
        <v>=</v>
      </c>
      <c r="B683" s="90" t="s">
        <v>765</v>
      </c>
      <c r="C683" s="91" t="s">
        <v>17</v>
      </c>
      <c r="D683" s="127">
        <v>0</v>
      </c>
      <c r="E683" s="127">
        <v>0</v>
      </c>
      <c r="F683" s="127">
        <v>0</v>
      </c>
      <c r="G683" s="127">
        <v>145</v>
      </c>
      <c r="H683" s="133">
        <f t="shared" si="10"/>
        <v>145</v>
      </c>
    </row>
    <row r="684" spans="1:8">
      <c r="A684" s="54" t="str">
        <f>IF(H684=H683,"=",COUNTA($A$2:A683)+1)</f>
        <v>=</v>
      </c>
      <c r="B684" s="90" t="s">
        <v>761</v>
      </c>
      <c r="C684" s="91" t="s">
        <v>17</v>
      </c>
      <c r="D684" s="127">
        <v>0</v>
      </c>
      <c r="E684" s="127">
        <v>0</v>
      </c>
      <c r="F684" s="127">
        <v>0</v>
      </c>
      <c r="G684" s="127">
        <v>145</v>
      </c>
      <c r="H684" s="133">
        <f t="shared" si="10"/>
        <v>145</v>
      </c>
    </row>
    <row r="685" spans="1:8">
      <c r="A685" s="54" t="str">
        <f>IF(H685=H684,"=",COUNTA($A$2:A684)+1)</f>
        <v>=</v>
      </c>
      <c r="B685" s="90" t="s">
        <v>767</v>
      </c>
      <c r="C685" s="91" t="s">
        <v>17</v>
      </c>
      <c r="D685" s="127">
        <v>0</v>
      </c>
      <c r="E685" s="127">
        <v>0</v>
      </c>
      <c r="F685" s="127">
        <v>0</v>
      </c>
      <c r="G685" s="127">
        <v>145</v>
      </c>
      <c r="H685" s="133">
        <f t="shared" si="10"/>
        <v>145</v>
      </c>
    </row>
    <row r="686" spans="1:8">
      <c r="A686" s="54" t="str">
        <f>IF(H686=H685,"=",COUNTA($A$2:A685)+1)</f>
        <v>=</v>
      </c>
      <c r="B686" s="90" t="s">
        <v>764</v>
      </c>
      <c r="C686" s="91" t="s">
        <v>19</v>
      </c>
      <c r="D686" s="127">
        <v>0</v>
      </c>
      <c r="E686" s="127">
        <v>0</v>
      </c>
      <c r="F686" s="127">
        <v>0</v>
      </c>
      <c r="G686" s="127">
        <v>145</v>
      </c>
      <c r="H686" s="133">
        <f t="shared" si="10"/>
        <v>145</v>
      </c>
    </row>
    <row r="687" spans="1:8">
      <c r="A687" s="54" t="str">
        <f>IF(H687=H686,"=",COUNTA($A$2:A686)+1)</f>
        <v>=</v>
      </c>
      <c r="B687" s="90" t="s">
        <v>759</v>
      </c>
      <c r="C687" s="91" t="s">
        <v>19</v>
      </c>
      <c r="D687" s="127">
        <v>0</v>
      </c>
      <c r="E687" s="127">
        <v>0</v>
      </c>
      <c r="F687" s="127">
        <v>0</v>
      </c>
      <c r="G687" s="127">
        <v>145</v>
      </c>
      <c r="H687" s="133">
        <f t="shared" si="10"/>
        <v>145</v>
      </c>
    </row>
    <row r="688" spans="1:8">
      <c r="A688" s="54">
        <f>IF(H688=H687,"=",COUNTA($A$2:A687)+1)</f>
        <v>687</v>
      </c>
      <c r="B688" s="90" t="s">
        <v>1445</v>
      </c>
      <c r="C688" s="91" t="s">
        <v>47</v>
      </c>
      <c r="D688" s="127">
        <v>0</v>
      </c>
      <c r="E688" s="127">
        <v>0</v>
      </c>
      <c r="F688" s="127">
        <v>0</v>
      </c>
      <c r="G688" s="127">
        <v>142</v>
      </c>
      <c r="H688" s="133">
        <f t="shared" si="10"/>
        <v>142</v>
      </c>
    </row>
    <row r="689" spans="1:8">
      <c r="A689" s="54" t="str">
        <f>IF(H689=H688,"=",COUNTA($A$2:A688)+1)</f>
        <v>=</v>
      </c>
      <c r="B689" s="90" t="s">
        <v>880</v>
      </c>
      <c r="C689" s="91" t="s">
        <v>47</v>
      </c>
      <c r="D689" s="127">
        <v>0</v>
      </c>
      <c r="E689" s="127">
        <v>0</v>
      </c>
      <c r="F689" s="127">
        <v>0</v>
      </c>
      <c r="G689" s="127">
        <v>142</v>
      </c>
      <c r="H689" s="133">
        <f t="shared" si="10"/>
        <v>142</v>
      </c>
    </row>
    <row r="690" spans="1:8">
      <c r="A690" s="54" t="str">
        <f>IF(H690=H689,"=",COUNTA($A$2:A689)+1)</f>
        <v>=</v>
      </c>
      <c r="B690" s="90" t="s">
        <v>1446</v>
      </c>
      <c r="C690" s="91" t="s">
        <v>47</v>
      </c>
      <c r="D690" s="127">
        <v>0</v>
      </c>
      <c r="E690" s="127">
        <v>0</v>
      </c>
      <c r="F690" s="127">
        <v>0</v>
      </c>
      <c r="G690" s="127">
        <v>142</v>
      </c>
      <c r="H690" s="133">
        <f t="shared" si="10"/>
        <v>142</v>
      </c>
    </row>
    <row r="691" spans="1:8">
      <c r="A691" s="54" t="str">
        <f>IF(H691=H690,"=",COUNTA($A$2:A690)+1)</f>
        <v>=</v>
      </c>
      <c r="B691" s="90" t="s">
        <v>885</v>
      </c>
      <c r="C691" s="91" t="s">
        <v>47</v>
      </c>
      <c r="D691" s="127">
        <v>0</v>
      </c>
      <c r="E691" s="127">
        <v>0</v>
      </c>
      <c r="F691" s="127">
        <v>0</v>
      </c>
      <c r="G691" s="127">
        <v>142</v>
      </c>
      <c r="H691" s="133">
        <f t="shared" si="10"/>
        <v>142</v>
      </c>
    </row>
    <row r="692" spans="1:8">
      <c r="A692" s="54" t="str">
        <f>IF(H692=H691,"=",COUNTA($A$2:A691)+1)</f>
        <v>=</v>
      </c>
      <c r="B692" s="90" t="s">
        <v>884</v>
      </c>
      <c r="C692" s="91" t="s">
        <v>19</v>
      </c>
      <c r="D692" s="127">
        <v>0</v>
      </c>
      <c r="E692" s="127">
        <v>0</v>
      </c>
      <c r="F692" s="127">
        <v>0</v>
      </c>
      <c r="G692" s="127">
        <v>142</v>
      </c>
      <c r="H692" s="133">
        <f t="shared" si="10"/>
        <v>142</v>
      </c>
    </row>
    <row r="693" spans="1:8">
      <c r="A693" s="54" t="str">
        <f>IF(H693=H692,"=",COUNTA($A$2:A692)+1)</f>
        <v>=</v>
      </c>
      <c r="B693" s="90" t="s">
        <v>879</v>
      </c>
      <c r="C693" s="91" t="s">
        <v>19</v>
      </c>
      <c r="D693" s="127">
        <v>0</v>
      </c>
      <c r="E693" s="127">
        <v>0</v>
      </c>
      <c r="F693" s="127">
        <v>0</v>
      </c>
      <c r="G693" s="127">
        <v>142</v>
      </c>
      <c r="H693" s="133">
        <f t="shared" si="10"/>
        <v>142</v>
      </c>
    </row>
    <row r="694" spans="1:8">
      <c r="A694" s="54" t="str">
        <f>IF(H694=H693,"=",COUNTA($A$2:A693)+1)</f>
        <v>=</v>
      </c>
      <c r="B694" s="90" t="s">
        <v>881</v>
      </c>
      <c r="C694" s="91" t="s">
        <v>19</v>
      </c>
      <c r="D694" s="127">
        <v>0</v>
      </c>
      <c r="E694" s="127">
        <v>0</v>
      </c>
      <c r="F694" s="127">
        <v>0</v>
      </c>
      <c r="G694" s="127">
        <v>142</v>
      </c>
      <c r="H694" s="133">
        <f t="shared" si="10"/>
        <v>142</v>
      </c>
    </row>
    <row r="695" spans="1:8">
      <c r="A695" s="54" t="str">
        <f>IF(H695=H694,"=",COUNTA($A$2:A694)+1)</f>
        <v>=</v>
      </c>
      <c r="B695" s="90" t="s">
        <v>886</v>
      </c>
      <c r="C695" s="91" t="s">
        <v>19</v>
      </c>
      <c r="D695" s="127">
        <v>0</v>
      </c>
      <c r="E695" s="127">
        <v>0</v>
      </c>
      <c r="F695" s="127">
        <v>0</v>
      </c>
      <c r="G695" s="127">
        <v>142</v>
      </c>
      <c r="H695" s="133">
        <f t="shared" si="10"/>
        <v>142</v>
      </c>
    </row>
    <row r="696" spans="1:8">
      <c r="A696" s="54">
        <f>IF(H696=H695,"=",COUNTA($A$2:A695)+1)</f>
        <v>695</v>
      </c>
      <c r="B696" s="90" t="s">
        <v>1141</v>
      </c>
      <c r="C696" s="91" t="s">
        <v>19</v>
      </c>
      <c r="D696" s="127">
        <v>0</v>
      </c>
      <c r="E696" s="127">
        <v>0</v>
      </c>
      <c r="F696" s="127">
        <v>0</v>
      </c>
      <c r="G696" s="127">
        <v>140</v>
      </c>
      <c r="H696" s="133">
        <f t="shared" si="10"/>
        <v>140</v>
      </c>
    </row>
    <row r="697" spans="1:8">
      <c r="A697" s="54">
        <f>IF(H697=H696,"=",COUNTA($A$2:A696)+1)</f>
        <v>696</v>
      </c>
      <c r="B697" s="90" t="s">
        <v>1273</v>
      </c>
      <c r="C697" s="91" t="s">
        <v>15</v>
      </c>
      <c r="D697" s="127">
        <v>0</v>
      </c>
      <c r="E697" s="127">
        <v>0</v>
      </c>
      <c r="F697" s="127">
        <v>0</v>
      </c>
      <c r="G697" s="127">
        <v>138.75</v>
      </c>
      <c r="H697" s="133">
        <f t="shared" si="10"/>
        <v>138.75</v>
      </c>
    </row>
    <row r="698" spans="1:8">
      <c r="A698" s="54">
        <f>IF(H698=H697,"=",COUNTA($A$2:A697)+1)</f>
        <v>697</v>
      </c>
      <c r="B698" s="90" t="s">
        <v>605</v>
      </c>
      <c r="C698" s="91" t="s">
        <v>252</v>
      </c>
      <c r="D698" s="127">
        <v>0</v>
      </c>
      <c r="E698" s="127">
        <v>0</v>
      </c>
      <c r="F698" s="127">
        <v>0</v>
      </c>
      <c r="G698" s="127">
        <v>133.5</v>
      </c>
      <c r="H698" s="133">
        <f t="shared" si="10"/>
        <v>133.5</v>
      </c>
    </row>
    <row r="699" spans="1:8">
      <c r="A699" s="54">
        <f>IF(H699=H698,"=",COUNTA($A$2:A698)+1)</f>
        <v>698</v>
      </c>
      <c r="B699" s="90" t="s">
        <v>1145</v>
      </c>
      <c r="C699" s="91" t="s">
        <v>47</v>
      </c>
      <c r="D699" s="127">
        <v>0</v>
      </c>
      <c r="E699" s="127">
        <v>0</v>
      </c>
      <c r="F699" s="127">
        <v>0</v>
      </c>
      <c r="G699" s="127">
        <v>130</v>
      </c>
      <c r="H699" s="133">
        <f t="shared" si="10"/>
        <v>130</v>
      </c>
    </row>
    <row r="700" spans="1:8">
      <c r="A700" s="54">
        <f>IF(H700=H699,"=",COUNTA($A$2:A699)+1)</f>
        <v>699</v>
      </c>
      <c r="B700" s="90" t="s">
        <v>1160</v>
      </c>
      <c r="C700" s="91" t="s">
        <v>47</v>
      </c>
      <c r="D700" s="127">
        <v>0</v>
      </c>
      <c r="E700" s="127">
        <v>0</v>
      </c>
      <c r="F700" s="127">
        <v>0</v>
      </c>
      <c r="G700" s="127">
        <v>126.5</v>
      </c>
      <c r="H700" s="133">
        <f t="shared" si="10"/>
        <v>126.5</v>
      </c>
    </row>
    <row r="701" spans="1:8">
      <c r="A701" s="54">
        <f>IF(H701=H700,"=",COUNTA($A$2:A700)+1)</f>
        <v>700</v>
      </c>
      <c r="B701" s="90" t="s">
        <v>1197</v>
      </c>
      <c r="C701" s="91" t="s">
        <v>19</v>
      </c>
      <c r="D701" s="127">
        <v>0</v>
      </c>
      <c r="E701" s="127">
        <v>0</v>
      </c>
      <c r="F701" s="127">
        <v>0</v>
      </c>
      <c r="G701" s="127">
        <v>126.25</v>
      </c>
      <c r="H701" s="133">
        <f t="shared" si="10"/>
        <v>126.25</v>
      </c>
    </row>
    <row r="702" spans="1:8">
      <c r="A702" s="54">
        <f>IF(H702=H701,"=",COUNTA($A$2:A701)+1)</f>
        <v>701</v>
      </c>
      <c r="B702" s="90" t="s">
        <v>1198</v>
      </c>
      <c r="C702" s="91" t="s">
        <v>35</v>
      </c>
      <c r="D702" s="127">
        <v>0</v>
      </c>
      <c r="E702" s="127">
        <v>0</v>
      </c>
      <c r="F702" s="127">
        <v>0</v>
      </c>
      <c r="G702" s="127">
        <v>125</v>
      </c>
      <c r="H702" s="133">
        <f t="shared" si="10"/>
        <v>125</v>
      </c>
    </row>
    <row r="703" spans="1:8">
      <c r="A703" s="54">
        <f>IF(H703=H702,"=",COUNTA($A$2:A702)+1)</f>
        <v>702</v>
      </c>
      <c r="B703" s="90" t="s">
        <v>1352</v>
      </c>
      <c r="C703" s="91" t="s">
        <v>214</v>
      </c>
      <c r="D703" s="127">
        <v>0</v>
      </c>
      <c r="E703" s="127">
        <v>0</v>
      </c>
      <c r="F703" s="127">
        <v>0</v>
      </c>
      <c r="G703" s="127">
        <v>122.5</v>
      </c>
      <c r="H703" s="133">
        <f t="shared" si="10"/>
        <v>122.5</v>
      </c>
    </row>
    <row r="704" spans="1:8">
      <c r="A704" s="54">
        <f>IF(H704=H703,"=",COUNTA($A$2:A703)+1)</f>
        <v>703</v>
      </c>
      <c r="B704" s="90" t="s">
        <v>982</v>
      </c>
      <c r="C704" s="91" t="s">
        <v>17</v>
      </c>
      <c r="D704" s="127">
        <v>0</v>
      </c>
      <c r="E704" s="127">
        <v>0</v>
      </c>
      <c r="F704" s="127">
        <v>0</v>
      </c>
      <c r="G704" s="127">
        <v>120</v>
      </c>
      <c r="H704" s="133">
        <f t="shared" si="10"/>
        <v>120</v>
      </c>
    </row>
    <row r="705" spans="1:8">
      <c r="A705" s="54">
        <f>IF(H705=H704,"=",COUNTA($A$2:A704)+1)</f>
        <v>704</v>
      </c>
      <c r="B705" s="90" t="s">
        <v>1276</v>
      </c>
      <c r="C705" s="91" t="s">
        <v>35</v>
      </c>
      <c r="D705" s="127">
        <v>0</v>
      </c>
      <c r="E705" s="127">
        <v>0</v>
      </c>
      <c r="F705" s="127">
        <v>0</v>
      </c>
      <c r="G705" s="127">
        <v>117.5</v>
      </c>
      <c r="H705" s="133">
        <f t="shared" si="10"/>
        <v>117.5</v>
      </c>
    </row>
    <row r="706" spans="1:8">
      <c r="A706" s="54">
        <f>IF(H706=H705,"=",COUNTA($A$2:A705)+1)</f>
        <v>705</v>
      </c>
      <c r="B706" s="90" t="s">
        <v>1324</v>
      </c>
      <c r="C706" s="91" t="s">
        <v>54</v>
      </c>
      <c r="D706" s="127">
        <v>0</v>
      </c>
      <c r="E706" s="127">
        <v>0</v>
      </c>
      <c r="F706" s="127">
        <v>0</v>
      </c>
      <c r="G706" s="127">
        <v>116.25</v>
      </c>
      <c r="H706" s="133">
        <f t="shared" ref="H706:H769" si="11">SUM(D706:G706)</f>
        <v>116.25</v>
      </c>
    </row>
    <row r="707" spans="1:8">
      <c r="A707" s="54">
        <f>IF(H707=H706,"=",COUNTA($A$2:A706)+1)</f>
        <v>706</v>
      </c>
      <c r="B707" s="90" t="s">
        <v>983</v>
      </c>
      <c r="C707" s="91" t="s">
        <v>382</v>
      </c>
      <c r="D707" s="127">
        <v>0</v>
      </c>
      <c r="E707" s="127">
        <v>0</v>
      </c>
      <c r="F707" s="127">
        <v>0</v>
      </c>
      <c r="G707" s="127">
        <v>115</v>
      </c>
      <c r="H707" s="133">
        <f t="shared" si="11"/>
        <v>115</v>
      </c>
    </row>
    <row r="708" spans="1:8">
      <c r="A708" s="54" t="str">
        <f>IF(H708=H707,"=",COUNTA($A$2:A707)+1)</f>
        <v>=</v>
      </c>
      <c r="B708" s="90" t="s">
        <v>1318</v>
      </c>
      <c r="C708" s="91" t="s">
        <v>35</v>
      </c>
      <c r="D708" s="127">
        <v>0</v>
      </c>
      <c r="E708" s="127">
        <v>0</v>
      </c>
      <c r="F708" s="127">
        <v>0</v>
      </c>
      <c r="G708" s="127">
        <v>115</v>
      </c>
      <c r="H708" s="133">
        <f t="shared" si="11"/>
        <v>115</v>
      </c>
    </row>
    <row r="709" spans="1:8">
      <c r="A709" s="54">
        <f>IF(H709=H708,"=",COUNTA($A$2:A708)+1)</f>
        <v>708</v>
      </c>
      <c r="B709" s="90" t="s">
        <v>1211</v>
      </c>
      <c r="C709" s="91" t="s">
        <v>265</v>
      </c>
      <c r="D709" s="127">
        <v>0</v>
      </c>
      <c r="E709" s="127">
        <v>0</v>
      </c>
      <c r="F709" s="127">
        <v>0</v>
      </c>
      <c r="G709" s="127">
        <v>112.5</v>
      </c>
      <c r="H709" s="133">
        <f t="shared" si="11"/>
        <v>112.5</v>
      </c>
    </row>
    <row r="710" spans="1:8">
      <c r="A710" s="54" t="str">
        <f>IF(H710=H709,"=",COUNTA($A$2:A709)+1)</f>
        <v>=</v>
      </c>
      <c r="B710" s="90" t="s">
        <v>1390</v>
      </c>
      <c r="C710" s="91" t="s">
        <v>21</v>
      </c>
      <c r="D710" s="127">
        <v>0</v>
      </c>
      <c r="E710" s="127">
        <v>0</v>
      </c>
      <c r="F710" s="127">
        <v>0</v>
      </c>
      <c r="G710" s="127">
        <v>112.5</v>
      </c>
      <c r="H710" s="133">
        <f t="shared" si="11"/>
        <v>112.5</v>
      </c>
    </row>
    <row r="711" spans="1:8">
      <c r="A711" s="54">
        <f>IF(H711=H710,"=",COUNTA($A$2:A710)+1)</f>
        <v>710</v>
      </c>
      <c r="B711" s="90" t="s">
        <v>1003</v>
      </c>
      <c r="C711" s="91" t="s">
        <v>550</v>
      </c>
      <c r="D711" s="127">
        <v>0</v>
      </c>
      <c r="E711" s="127">
        <v>0</v>
      </c>
      <c r="F711" s="127">
        <v>0</v>
      </c>
      <c r="G711" s="127">
        <v>109.5</v>
      </c>
      <c r="H711" s="133">
        <f t="shared" si="11"/>
        <v>109.5</v>
      </c>
    </row>
    <row r="712" spans="1:8">
      <c r="A712" s="54">
        <f>IF(H712=H711,"=",COUNTA($A$2:A711)+1)</f>
        <v>711</v>
      </c>
      <c r="B712" s="90" t="s">
        <v>1159</v>
      </c>
      <c r="C712" s="91" t="s">
        <v>226</v>
      </c>
      <c r="D712" s="127">
        <v>0</v>
      </c>
      <c r="E712" s="127">
        <v>0</v>
      </c>
      <c r="F712" s="127">
        <v>0</v>
      </c>
      <c r="G712" s="127">
        <v>108.5</v>
      </c>
      <c r="H712" s="133">
        <f t="shared" si="11"/>
        <v>108.5</v>
      </c>
    </row>
    <row r="713" spans="1:8">
      <c r="A713" s="54">
        <f>IF(H713=H712,"=",COUNTA($A$2:A712)+1)</f>
        <v>712</v>
      </c>
      <c r="B713" s="90" t="s">
        <v>1212</v>
      </c>
      <c r="C713" s="91" t="s">
        <v>214</v>
      </c>
      <c r="D713" s="127">
        <v>0</v>
      </c>
      <c r="E713" s="127">
        <v>0</v>
      </c>
      <c r="F713" s="127">
        <v>0</v>
      </c>
      <c r="G713" s="127">
        <v>107.5</v>
      </c>
      <c r="H713" s="133">
        <f t="shared" si="11"/>
        <v>107.5</v>
      </c>
    </row>
    <row r="714" spans="1:8">
      <c r="A714" s="54" t="str">
        <f>IF(H714=H713,"=",COUNTA($A$2:A713)+1)</f>
        <v>=</v>
      </c>
      <c r="B714" s="90" t="s">
        <v>1213</v>
      </c>
      <c r="C714" s="91" t="s">
        <v>214</v>
      </c>
      <c r="D714" s="127">
        <v>0</v>
      </c>
      <c r="E714" s="127">
        <v>0</v>
      </c>
      <c r="F714" s="127">
        <v>0</v>
      </c>
      <c r="G714" s="127">
        <v>107.5</v>
      </c>
      <c r="H714" s="133">
        <f t="shared" si="11"/>
        <v>107.5</v>
      </c>
    </row>
    <row r="715" spans="1:8">
      <c r="A715" s="54" t="str">
        <f>IF(H715=H714,"=",COUNTA($A$2:A714)+1)</f>
        <v>=</v>
      </c>
      <c r="B715" s="90" t="s">
        <v>349</v>
      </c>
      <c r="C715" s="91" t="s">
        <v>13</v>
      </c>
      <c r="D715" s="127">
        <v>0</v>
      </c>
      <c r="E715" s="127">
        <v>0</v>
      </c>
      <c r="F715" s="127">
        <v>0</v>
      </c>
      <c r="G715" s="127">
        <v>107.5</v>
      </c>
      <c r="H715" s="133">
        <f t="shared" si="11"/>
        <v>107.5</v>
      </c>
    </row>
    <row r="716" spans="1:8">
      <c r="A716" s="54" t="str">
        <f>IF(H716=H715,"=",COUNTA($A$2:A715)+1)</f>
        <v>=</v>
      </c>
      <c r="B716" s="90" t="s">
        <v>987</v>
      </c>
      <c r="C716" s="91" t="s">
        <v>17</v>
      </c>
      <c r="D716" s="127">
        <v>0</v>
      </c>
      <c r="E716" s="127">
        <v>0</v>
      </c>
      <c r="F716" s="127">
        <v>0</v>
      </c>
      <c r="G716" s="127">
        <v>107.5</v>
      </c>
      <c r="H716" s="133">
        <f t="shared" si="11"/>
        <v>107.5</v>
      </c>
    </row>
    <row r="717" spans="1:8">
      <c r="A717" s="54">
        <f>IF(H717=H716,"=",COUNTA($A$2:A716)+1)</f>
        <v>716</v>
      </c>
      <c r="B717" s="90" t="s">
        <v>991</v>
      </c>
      <c r="C717" s="91" t="s">
        <v>13</v>
      </c>
      <c r="D717" s="127">
        <v>0</v>
      </c>
      <c r="E717" s="127">
        <v>0</v>
      </c>
      <c r="F717" s="127">
        <v>0</v>
      </c>
      <c r="G717" s="127">
        <v>103</v>
      </c>
      <c r="H717" s="133">
        <f t="shared" si="11"/>
        <v>103</v>
      </c>
    </row>
    <row r="718" spans="1:8">
      <c r="A718" s="54" t="str">
        <f>IF(H718=H717,"=",COUNTA($A$2:A717)+1)</f>
        <v>=</v>
      </c>
      <c r="B718" s="90" t="s">
        <v>990</v>
      </c>
      <c r="C718" s="91" t="s">
        <v>17</v>
      </c>
      <c r="D718" s="127">
        <v>0</v>
      </c>
      <c r="E718" s="127">
        <v>0</v>
      </c>
      <c r="F718" s="127">
        <v>0</v>
      </c>
      <c r="G718" s="127">
        <v>103</v>
      </c>
      <c r="H718" s="133">
        <f t="shared" si="11"/>
        <v>103</v>
      </c>
    </row>
    <row r="719" spans="1:8">
      <c r="A719" s="54">
        <f>IF(H719=H718,"=",COUNTA($A$2:A718)+1)</f>
        <v>718</v>
      </c>
      <c r="B719" s="90" t="s">
        <v>1320</v>
      </c>
      <c r="C719" s="91" t="s">
        <v>15</v>
      </c>
      <c r="D719" s="127">
        <v>0</v>
      </c>
      <c r="E719" s="127">
        <v>0</v>
      </c>
      <c r="F719" s="127">
        <v>0</v>
      </c>
      <c r="G719" s="127">
        <v>102.5</v>
      </c>
      <c r="H719" s="133">
        <f t="shared" si="11"/>
        <v>102.5</v>
      </c>
    </row>
    <row r="720" spans="1:8">
      <c r="A720" s="54" t="str">
        <f>IF(H720=H719,"=",COUNTA($A$2:A719)+1)</f>
        <v>=</v>
      </c>
      <c r="B720" s="90" t="s">
        <v>1386</v>
      </c>
      <c r="C720" s="91" t="s">
        <v>186</v>
      </c>
      <c r="D720" s="127">
        <v>0</v>
      </c>
      <c r="E720" s="127">
        <v>0</v>
      </c>
      <c r="F720" s="127">
        <v>0</v>
      </c>
      <c r="G720" s="127">
        <v>102.5</v>
      </c>
      <c r="H720" s="133">
        <f t="shared" si="11"/>
        <v>102.5</v>
      </c>
    </row>
    <row r="721" spans="1:8">
      <c r="A721" s="54" t="str">
        <f>IF(H721=H720,"=",COUNTA($A$2:A720)+1)</f>
        <v>=</v>
      </c>
      <c r="B721" s="90" t="s">
        <v>1202</v>
      </c>
      <c r="C721" s="91" t="s">
        <v>7</v>
      </c>
      <c r="D721" s="127">
        <v>0</v>
      </c>
      <c r="E721" s="127">
        <v>0</v>
      </c>
      <c r="F721" s="127">
        <v>0</v>
      </c>
      <c r="G721" s="127">
        <v>102.5</v>
      </c>
      <c r="H721" s="133">
        <f t="shared" si="11"/>
        <v>102.5</v>
      </c>
    </row>
    <row r="722" spans="1:8">
      <c r="A722" s="54" t="str">
        <f>IF(H722=H721,"=",COUNTA($A$2:A721)+1)</f>
        <v>=</v>
      </c>
      <c r="B722" s="90" t="s">
        <v>1292</v>
      </c>
      <c r="C722" s="91" t="s">
        <v>45</v>
      </c>
      <c r="D722" s="127">
        <v>0</v>
      </c>
      <c r="E722" s="127">
        <v>0</v>
      </c>
      <c r="F722" s="127">
        <v>0</v>
      </c>
      <c r="G722" s="127">
        <v>102.5</v>
      </c>
      <c r="H722" s="133">
        <f t="shared" si="11"/>
        <v>102.5</v>
      </c>
    </row>
    <row r="723" spans="1:8">
      <c r="A723" s="54">
        <f>IF(H723=H722,"=",COUNTA($A$2:A722)+1)</f>
        <v>722</v>
      </c>
      <c r="B723" s="90" t="s">
        <v>988</v>
      </c>
      <c r="C723" s="91" t="s">
        <v>17</v>
      </c>
      <c r="D723" s="127">
        <v>0</v>
      </c>
      <c r="E723" s="127">
        <v>0</v>
      </c>
      <c r="F723" s="127">
        <v>0</v>
      </c>
      <c r="G723" s="127">
        <v>102</v>
      </c>
      <c r="H723" s="133">
        <f t="shared" si="11"/>
        <v>102</v>
      </c>
    </row>
    <row r="724" spans="1:8">
      <c r="A724" s="54">
        <f>IF(H724=H723,"=",COUNTA($A$2:A723)+1)</f>
        <v>723</v>
      </c>
      <c r="B724" s="90" t="s">
        <v>1214</v>
      </c>
      <c r="C724" s="91" t="s">
        <v>214</v>
      </c>
      <c r="D724" s="127">
        <v>0</v>
      </c>
      <c r="E724" s="127">
        <v>0</v>
      </c>
      <c r="F724" s="127">
        <v>0</v>
      </c>
      <c r="G724" s="127">
        <v>101.5</v>
      </c>
      <c r="H724" s="133">
        <f t="shared" si="11"/>
        <v>101.5</v>
      </c>
    </row>
    <row r="725" spans="1:8">
      <c r="A725" s="54">
        <f>IF(H725=H724,"=",COUNTA($A$2:A724)+1)</f>
        <v>724</v>
      </c>
      <c r="B725" s="90" t="s">
        <v>1215</v>
      </c>
      <c r="C725" s="91" t="s">
        <v>214</v>
      </c>
      <c r="D725" s="127">
        <v>0</v>
      </c>
      <c r="E725" s="127">
        <v>0</v>
      </c>
      <c r="F725" s="127">
        <v>0</v>
      </c>
      <c r="G725" s="127">
        <v>99.5</v>
      </c>
      <c r="H725" s="133">
        <f t="shared" si="11"/>
        <v>99.5</v>
      </c>
    </row>
    <row r="726" spans="1:8">
      <c r="A726" s="54" t="str">
        <f>IF(H726=H725,"=",COUNTA($A$2:A725)+1)</f>
        <v>=</v>
      </c>
      <c r="B726" s="90" t="s">
        <v>1216</v>
      </c>
      <c r="C726" s="91" t="s">
        <v>13</v>
      </c>
      <c r="D726" s="127">
        <v>0</v>
      </c>
      <c r="E726" s="127">
        <v>0</v>
      </c>
      <c r="F726" s="127">
        <v>0</v>
      </c>
      <c r="G726" s="127">
        <v>99.5</v>
      </c>
      <c r="H726" s="133">
        <f t="shared" si="11"/>
        <v>99.5</v>
      </c>
    </row>
    <row r="727" spans="1:8">
      <c r="A727" s="54">
        <f>IF(H727=H726,"=",COUNTA($A$2:A726)+1)</f>
        <v>726</v>
      </c>
      <c r="B727" s="90" t="s">
        <v>995</v>
      </c>
      <c r="C727" s="91" t="s">
        <v>17</v>
      </c>
      <c r="D727" s="127">
        <v>0</v>
      </c>
      <c r="E727" s="127">
        <v>0</v>
      </c>
      <c r="F727" s="127">
        <v>0</v>
      </c>
      <c r="G727" s="127">
        <v>99</v>
      </c>
      <c r="H727" s="133">
        <f t="shared" si="11"/>
        <v>99</v>
      </c>
    </row>
    <row r="728" spans="1:8">
      <c r="A728" s="54">
        <f>IF(H728=H727,"=",COUNTA($A$2:A727)+1)</f>
        <v>727</v>
      </c>
      <c r="B728" s="90" t="s">
        <v>1217</v>
      </c>
      <c r="C728" s="91" t="s">
        <v>15</v>
      </c>
      <c r="D728" s="127">
        <v>0</v>
      </c>
      <c r="E728" s="127">
        <v>0</v>
      </c>
      <c r="F728" s="127">
        <v>0</v>
      </c>
      <c r="G728" s="127">
        <v>97.5</v>
      </c>
      <c r="H728" s="133">
        <f t="shared" si="11"/>
        <v>97.5</v>
      </c>
    </row>
    <row r="729" spans="1:8">
      <c r="A729" s="54" t="str">
        <f>IF(H729=H728,"=",COUNTA($A$2:A728)+1)</f>
        <v>=</v>
      </c>
      <c r="B729" s="90" t="s">
        <v>1363</v>
      </c>
      <c r="C729" s="91" t="s">
        <v>26</v>
      </c>
      <c r="D729" s="127">
        <v>0</v>
      </c>
      <c r="E729" s="127">
        <v>0</v>
      </c>
      <c r="F729" s="127">
        <v>0</v>
      </c>
      <c r="G729" s="127">
        <v>97.5</v>
      </c>
      <c r="H729" s="133">
        <f t="shared" si="11"/>
        <v>97.5</v>
      </c>
    </row>
    <row r="730" spans="1:8">
      <c r="A730" s="54" t="str">
        <f>IF(H730=H729,"=",COUNTA($A$2:A729)+1)</f>
        <v>=</v>
      </c>
      <c r="B730" s="90" t="s">
        <v>1341</v>
      </c>
      <c r="C730" s="91" t="s">
        <v>210</v>
      </c>
      <c r="D730" s="127">
        <v>0</v>
      </c>
      <c r="E730" s="127">
        <v>0</v>
      </c>
      <c r="F730" s="127">
        <v>0</v>
      </c>
      <c r="G730" s="127">
        <v>97.5</v>
      </c>
      <c r="H730" s="133">
        <f t="shared" si="11"/>
        <v>97.5</v>
      </c>
    </row>
    <row r="731" spans="1:8">
      <c r="A731" s="54" t="str">
        <f>IF(H731=H730,"=",COUNTA($A$2:A730)+1)</f>
        <v>=</v>
      </c>
      <c r="B731" s="90" t="s">
        <v>187</v>
      </c>
      <c r="C731" s="91" t="s">
        <v>21</v>
      </c>
      <c r="D731" s="127">
        <v>0</v>
      </c>
      <c r="E731" s="127">
        <v>0</v>
      </c>
      <c r="F731" s="127">
        <v>0</v>
      </c>
      <c r="G731" s="127">
        <v>97.5</v>
      </c>
      <c r="H731" s="133">
        <f t="shared" si="11"/>
        <v>97.5</v>
      </c>
    </row>
    <row r="732" spans="1:8">
      <c r="A732" s="54" t="str">
        <f>IF(H732=H731,"=",COUNTA($A$2:A731)+1)</f>
        <v>=</v>
      </c>
      <c r="B732" s="90" t="s">
        <v>1321</v>
      </c>
      <c r="C732" s="91" t="s">
        <v>35</v>
      </c>
      <c r="D732" s="127">
        <v>0</v>
      </c>
      <c r="E732" s="127">
        <v>0</v>
      </c>
      <c r="F732" s="127">
        <v>0</v>
      </c>
      <c r="G732" s="127">
        <v>97.5</v>
      </c>
      <c r="H732" s="133">
        <f t="shared" si="11"/>
        <v>97.5</v>
      </c>
    </row>
    <row r="733" spans="1:8">
      <c r="A733" s="54">
        <f>IF(H733=H732,"=",COUNTA($A$2:A732)+1)</f>
        <v>732</v>
      </c>
      <c r="B733" s="90" t="s">
        <v>996</v>
      </c>
      <c r="C733" s="91" t="s">
        <v>13</v>
      </c>
      <c r="D733" s="127">
        <v>0</v>
      </c>
      <c r="E733" s="127">
        <v>0</v>
      </c>
      <c r="F733" s="127">
        <v>0</v>
      </c>
      <c r="G733" s="127">
        <v>97</v>
      </c>
      <c r="H733" s="133">
        <f t="shared" si="11"/>
        <v>97</v>
      </c>
    </row>
    <row r="734" spans="1:8">
      <c r="A734" s="54">
        <f>IF(H734=H733,"=",COUNTA($A$2:A733)+1)</f>
        <v>733</v>
      </c>
      <c r="B734" s="90" t="s">
        <v>1020</v>
      </c>
      <c r="C734" s="91" t="s">
        <v>45</v>
      </c>
      <c r="D734" s="127">
        <v>0</v>
      </c>
      <c r="E734" s="127">
        <v>0</v>
      </c>
      <c r="F734" s="127">
        <v>0</v>
      </c>
      <c r="G734" s="127">
        <v>93.25</v>
      </c>
      <c r="H734" s="133">
        <f t="shared" si="11"/>
        <v>93.25</v>
      </c>
    </row>
    <row r="735" spans="1:8">
      <c r="A735" s="54">
        <f>IF(H735=H734,"=",COUNTA($A$2:A734)+1)</f>
        <v>734</v>
      </c>
      <c r="B735" s="90" t="s">
        <v>1155</v>
      </c>
      <c r="C735" s="91" t="s">
        <v>19</v>
      </c>
      <c r="D735" s="127">
        <v>0</v>
      </c>
      <c r="E735" s="127">
        <v>0</v>
      </c>
      <c r="F735" s="127">
        <v>0</v>
      </c>
      <c r="G735" s="127">
        <v>90</v>
      </c>
      <c r="H735" s="133">
        <f t="shared" si="11"/>
        <v>90</v>
      </c>
    </row>
    <row r="736" spans="1:8">
      <c r="A736" s="54">
        <f>IF(H736=H735,"=",COUNTA($A$2:A735)+1)</f>
        <v>735</v>
      </c>
      <c r="B736" s="90" t="s">
        <v>1395</v>
      </c>
      <c r="C736" s="91" t="s">
        <v>32</v>
      </c>
      <c r="D736" s="127">
        <v>0</v>
      </c>
      <c r="E736" s="127">
        <v>0</v>
      </c>
      <c r="F736" s="127">
        <v>0</v>
      </c>
      <c r="G736" s="127">
        <v>89.5</v>
      </c>
      <c r="H736" s="133">
        <f t="shared" si="11"/>
        <v>89.5</v>
      </c>
    </row>
    <row r="737" spans="1:8">
      <c r="A737" s="54">
        <f>IF(H737=H736,"=",COUNTA($A$2:A736)+1)</f>
        <v>736</v>
      </c>
      <c r="B737" s="90" t="s">
        <v>1154</v>
      </c>
      <c r="C737" s="91" t="s">
        <v>19</v>
      </c>
      <c r="D737" s="127">
        <v>0</v>
      </c>
      <c r="E737" s="127">
        <v>0</v>
      </c>
      <c r="F737" s="127">
        <v>0</v>
      </c>
      <c r="G737" s="127">
        <v>85</v>
      </c>
      <c r="H737" s="133">
        <f t="shared" si="11"/>
        <v>85</v>
      </c>
    </row>
    <row r="738" spans="1:8">
      <c r="A738" s="54">
        <f>IF(H738=H737,"=",COUNTA($A$2:A737)+1)</f>
        <v>737</v>
      </c>
      <c r="B738" s="90" t="s">
        <v>1238</v>
      </c>
      <c r="C738" s="91" t="s">
        <v>252</v>
      </c>
      <c r="D738" s="127">
        <v>0</v>
      </c>
      <c r="E738" s="127">
        <v>0</v>
      </c>
      <c r="F738" s="127">
        <v>0</v>
      </c>
      <c r="G738" s="127">
        <v>75</v>
      </c>
      <c r="H738" s="133">
        <f t="shared" si="11"/>
        <v>75</v>
      </c>
    </row>
    <row r="739" spans="1:8">
      <c r="A739" s="54" t="str">
        <f>IF(H739=H738,"=",COUNTA($A$2:A738)+1)</f>
        <v>=</v>
      </c>
      <c r="B739" s="90" t="s">
        <v>1271</v>
      </c>
      <c r="C739" s="91" t="s">
        <v>13</v>
      </c>
      <c r="D739" s="127">
        <v>0</v>
      </c>
      <c r="E739" s="127">
        <v>0</v>
      </c>
      <c r="F739" s="127">
        <v>0</v>
      </c>
      <c r="G739" s="127">
        <v>75</v>
      </c>
      <c r="H739" s="133">
        <f t="shared" si="11"/>
        <v>75</v>
      </c>
    </row>
    <row r="740" spans="1:8">
      <c r="A740" s="54">
        <f>IF(H740=H739,"=",COUNTA($A$2:A739)+1)</f>
        <v>739</v>
      </c>
      <c r="B740" s="90" t="s">
        <v>1204</v>
      </c>
      <c r="C740" s="91" t="s">
        <v>88</v>
      </c>
      <c r="D740" s="127">
        <v>0</v>
      </c>
      <c r="E740" s="127">
        <v>0</v>
      </c>
      <c r="F740" s="127">
        <v>0</v>
      </c>
      <c r="G740" s="127">
        <v>73.75</v>
      </c>
      <c r="H740" s="133">
        <f t="shared" si="11"/>
        <v>73.75</v>
      </c>
    </row>
    <row r="741" spans="1:8">
      <c r="A741" s="54" t="str">
        <f>IF(H741=H740,"=",COUNTA($A$2:A740)+1)</f>
        <v>=</v>
      </c>
      <c r="B741" s="90" t="s">
        <v>1203</v>
      </c>
      <c r="C741" s="91" t="s">
        <v>13</v>
      </c>
      <c r="D741" s="127">
        <v>0</v>
      </c>
      <c r="E741" s="127">
        <v>0</v>
      </c>
      <c r="F741" s="127">
        <v>0</v>
      </c>
      <c r="G741" s="127">
        <v>73.75</v>
      </c>
      <c r="H741" s="133">
        <f t="shared" si="11"/>
        <v>73.75</v>
      </c>
    </row>
    <row r="742" spans="1:8">
      <c r="A742" s="54">
        <f>IF(H742=H741,"=",COUNTA($A$2:A741)+1)</f>
        <v>741</v>
      </c>
      <c r="B742" s="90" t="s">
        <v>1355</v>
      </c>
      <c r="C742" s="91" t="s">
        <v>15</v>
      </c>
      <c r="D742" s="127">
        <v>0</v>
      </c>
      <c r="E742" s="127">
        <v>0</v>
      </c>
      <c r="F742" s="127">
        <v>0</v>
      </c>
      <c r="G742" s="127">
        <v>72.5</v>
      </c>
      <c r="H742" s="133">
        <f t="shared" si="11"/>
        <v>72.5</v>
      </c>
    </row>
    <row r="743" spans="1:8">
      <c r="A743" s="54" t="str">
        <f>IF(H743=H742,"=",COUNTA($A$2:A742)+1)</f>
        <v>=</v>
      </c>
      <c r="B743" s="90" t="s">
        <v>1393</v>
      </c>
      <c r="C743" s="91" t="s">
        <v>21</v>
      </c>
      <c r="D743" s="127">
        <v>0</v>
      </c>
      <c r="E743" s="127">
        <v>0</v>
      </c>
      <c r="F743" s="127">
        <v>0</v>
      </c>
      <c r="G743" s="127">
        <v>72.5</v>
      </c>
      <c r="H743" s="133">
        <f t="shared" si="11"/>
        <v>72.5</v>
      </c>
    </row>
    <row r="744" spans="1:8">
      <c r="A744" s="54">
        <f>IF(H744=H743,"=",COUNTA($A$2:A743)+1)</f>
        <v>743</v>
      </c>
      <c r="B744" s="90" t="s">
        <v>1398</v>
      </c>
      <c r="C744" s="91" t="s">
        <v>21</v>
      </c>
      <c r="D744" s="127">
        <v>0</v>
      </c>
      <c r="E744" s="127">
        <v>0</v>
      </c>
      <c r="F744" s="127">
        <v>0</v>
      </c>
      <c r="G744" s="127">
        <v>71.25</v>
      </c>
      <c r="H744" s="133">
        <f t="shared" si="11"/>
        <v>71.25</v>
      </c>
    </row>
    <row r="745" spans="1:8">
      <c r="A745" s="54">
        <f>IF(H745=H744,"=",COUNTA($A$2:A744)+1)</f>
        <v>744</v>
      </c>
      <c r="B745" s="90" t="s">
        <v>1356</v>
      </c>
      <c r="C745" s="91" t="s">
        <v>15</v>
      </c>
      <c r="D745" s="127">
        <v>0</v>
      </c>
      <c r="E745" s="127">
        <v>0</v>
      </c>
      <c r="F745" s="127">
        <v>0</v>
      </c>
      <c r="G745" s="127">
        <v>70</v>
      </c>
      <c r="H745" s="133">
        <f t="shared" si="11"/>
        <v>70</v>
      </c>
    </row>
    <row r="746" spans="1:8">
      <c r="A746" s="54" t="str">
        <f>IF(H746=H745,"=",COUNTA($A$2:A745)+1)</f>
        <v>=</v>
      </c>
      <c r="B746" s="90" t="s">
        <v>1357</v>
      </c>
      <c r="C746" s="91" t="s">
        <v>26</v>
      </c>
      <c r="D746" s="127">
        <v>0</v>
      </c>
      <c r="E746" s="127">
        <v>0</v>
      </c>
      <c r="F746" s="127">
        <v>0</v>
      </c>
      <c r="G746" s="127">
        <v>70</v>
      </c>
      <c r="H746" s="133">
        <f t="shared" si="11"/>
        <v>70</v>
      </c>
    </row>
    <row r="747" spans="1:8">
      <c r="A747" s="54">
        <f>IF(H747=H746,"=",COUNTA($A$2:A746)+1)</f>
        <v>746</v>
      </c>
      <c r="B747" s="90" t="s">
        <v>999</v>
      </c>
      <c r="C747" s="91" t="s">
        <v>17</v>
      </c>
      <c r="D747" s="127">
        <v>0</v>
      </c>
      <c r="E747" s="127">
        <v>0</v>
      </c>
      <c r="F747" s="127">
        <v>0</v>
      </c>
      <c r="G747" s="127">
        <v>69</v>
      </c>
      <c r="H747" s="133">
        <f t="shared" si="11"/>
        <v>69</v>
      </c>
    </row>
    <row r="748" spans="1:8">
      <c r="A748" s="54">
        <f>IF(H748=H747,"=",COUNTA($A$2:A747)+1)</f>
        <v>747</v>
      </c>
      <c r="B748" s="90" t="s">
        <v>1349</v>
      </c>
      <c r="C748" s="91" t="s">
        <v>13</v>
      </c>
      <c r="D748" s="127">
        <v>0</v>
      </c>
      <c r="E748" s="127">
        <v>0</v>
      </c>
      <c r="F748" s="127">
        <v>0</v>
      </c>
      <c r="G748" s="127">
        <v>68.5</v>
      </c>
      <c r="H748" s="133">
        <f t="shared" si="11"/>
        <v>68.5</v>
      </c>
    </row>
    <row r="749" spans="1:8">
      <c r="A749" s="54">
        <f>IF(H749=H748,"=",COUNTA($A$2:A748)+1)</f>
        <v>748</v>
      </c>
      <c r="B749" s="90" t="s">
        <v>431</v>
      </c>
      <c r="C749" s="91" t="s">
        <v>45</v>
      </c>
      <c r="D749" s="127">
        <v>0</v>
      </c>
      <c r="E749" s="127">
        <v>0</v>
      </c>
      <c r="F749" s="127">
        <v>0</v>
      </c>
      <c r="G749" s="127">
        <v>68</v>
      </c>
      <c r="H749" s="133">
        <f t="shared" si="11"/>
        <v>68</v>
      </c>
    </row>
    <row r="750" spans="1:8">
      <c r="A750" s="54" t="str">
        <f>IF(H750=H749,"=",COUNTA($A$2:A749)+1)</f>
        <v>=</v>
      </c>
      <c r="B750" s="90" t="s">
        <v>1000</v>
      </c>
      <c r="C750" s="91" t="s">
        <v>19</v>
      </c>
      <c r="D750" s="127">
        <v>0</v>
      </c>
      <c r="E750" s="127">
        <v>0</v>
      </c>
      <c r="F750" s="127">
        <v>0</v>
      </c>
      <c r="G750" s="127">
        <v>68</v>
      </c>
      <c r="H750" s="133">
        <f t="shared" si="11"/>
        <v>68</v>
      </c>
    </row>
    <row r="751" spans="1:8">
      <c r="A751" s="54">
        <f>IF(H751=H750,"=",COUNTA($A$2:A750)+1)</f>
        <v>750</v>
      </c>
      <c r="B751" s="90" t="s">
        <v>1199</v>
      </c>
      <c r="C751" s="91" t="s">
        <v>265</v>
      </c>
      <c r="D751" s="127">
        <v>0</v>
      </c>
      <c r="E751" s="127">
        <v>0</v>
      </c>
      <c r="F751" s="127">
        <v>0</v>
      </c>
      <c r="G751" s="127">
        <v>67.5</v>
      </c>
      <c r="H751" s="133">
        <f t="shared" si="11"/>
        <v>67.5</v>
      </c>
    </row>
    <row r="752" spans="1:8">
      <c r="A752" s="54">
        <f>IF(H752=H751,"=",COUNTA($A$2:A751)+1)</f>
        <v>751</v>
      </c>
      <c r="B752" s="90" t="s">
        <v>1002</v>
      </c>
      <c r="C752" s="91" t="s">
        <v>13</v>
      </c>
      <c r="D752" s="127">
        <v>0</v>
      </c>
      <c r="E752" s="127">
        <v>0</v>
      </c>
      <c r="F752" s="127">
        <v>0</v>
      </c>
      <c r="G752" s="127">
        <v>67</v>
      </c>
      <c r="H752" s="133">
        <f t="shared" si="11"/>
        <v>67</v>
      </c>
    </row>
    <row r="753" spans="1:8">
      <c r="A753" s="54">
        <f>IF(H753=H752,"=",COUNTA($A$2:A752)+1)</f>
        <v>752</v>
      </c>
      <c r="B753" s="90" t="s">
        <v>1005</v>
      </c>
      <c r="C753" s="91" t="s">
        <v>17</v>
      </c>
      <c r="D753" s="127">
        <v>0</v>
      </c>
      <c r="E753" s="127">
        <v>0</v>
      </c>
      <c r="F753" s="127">
        <v>0</v>
      </c>
      <c r="G753" s="127">
        <v>66</v>
      </c>
      <c r="H753" s="133">
        <f t="shared" si="11"/>
        <v>66</v>
      </c>
    </row>
    <row r="754" spans="1:8">
      <c r="A754" s="54">
        <f>IF(H754=H753,"=",COUNTA($A$2:A753)+1)</f>
        <v>753</v>
      </c>
      <c r="B754" s="90" t="s">
        <v>1158</v>
      </c>
      <c r="C754" s="91" t="s">
        <v>13</v>
      </c>
      <c r="D754" s="127">
        <v>0</v>
      </c>
      <c r="E754" s="127">
        <v>0</v>
      </c>
      <c r="F754" s="127">
        <v>0</v>
      </c>
      <c r="G754" s="127">
        <v>65</v>
      </c>
      <c r="H754" s="133">
        <f t="shared" si="11"/>
        <v>65</v>
      </c>
    </row>
    <row r="755" spans="1:8">
      <c r="A755" s="54">
        <f>IF(H755=H754,"=",COUNTA($A$2:A754)+1)</f>
        <v>754</v>
      </c>
      <c r="B755" s="90" t="s">
        <v>1396</v>
      </c>
      <c r="C755" s="91" t="s">
        <v>32</v>
      </c>
      <c r="D755" s="127">
        <v>0</v>
      </c>
      <c r="E755" s="127">
        <v>0</v>
      </c>
      <c r="F755" s="127">
        <v>0</v>
      </c>
      <c r="G755" s="127">
        <v>63.75</v>
      </c>
      <c r="H755" s="133">
        <f t="shared" si="11"/>
        <v>63.75</v>
      </c>
    </row>
    <row r="756" spans="1:8">
      <c r="A756" s="54" t="str">
        <f>IF(H756=H755,"=",COUNTA($A$2:A755)+1)</f>
        <v>=</v>
      </c>
      <c r="B756" s="90" t="s">
        <v>1200</v>
      </c>
      <c r="C756" s="91" t="s">
        <v>26</v>
      </c>
      <c r="D756" s="127">
        <v>0</v>
      </c>
      <c r="E756" s="127">
        <v>0</v>
      </c>
      <c r="F756" s="127">
        <v>0</v>
      </c>
      <c r="G756" s="127">
        <v>63.75</v>
      </c>
      <c r="H756" s="133">
        <f t="shared" si="11"/>
        <v>63.75</v>
      </c>
    </row>
    <row r="757" spans="1:8">
      <c r="A757" s="54" t="str">
        <f>IF(H757=H756,"=",COUNTA($A$2:A756)+1)</f>
        <v>=</v>
      </c>
      <c r="B757" s="90" t="s">
        <v>1419</v>
      </c>
      <c r="C757" s="91" t="s">
        <v>54</v>
      </c>
      <c r="D757" s="127">
        <v>0</v>
      </c>
      <c r="E757" s="127">
        <v>0</v>
      </c>
      <c r="F757" s="127">
        <v>0</v>
      </c>
      <c r="G757" s="127">
        <v>63.75</v>
      </c>
      <c r="H757" s="133">
        <f t="shared" si="11"/>
        <v>63.75</v>
      </c>
    </row>
    <row r="758" spans="1:8">
      <c r="A758" s="54">
        <f>IF(H758=H757,"=",COUNTA($A$2:A757)+1)</f>
        <v>757</v>
      </c>
      <c r="B758" s="90" t="s">
        <v>1011</v>
      </c>
      <c r="C758" s="91" t="s">
        <v>17</v>
      </c>
      <c r="D758" s="127">
        <v>0</v>
      </c>
      <c r="E758" s="127">
        <v>0</v>
      </c>
      <c r="F758" s="127">
        <v>0</v>
      </c>
      <c r="G758" s="127">
        <v>63</v>
      </c>
      <c r="H758" s="133">
        <f t="shared" si="11"/>
        <v>63</v>
      </c>
    </row>
    <row r="759" spans="1:8">
      <c r="A759" s="54" t="str">
        <f>IF(H759=H758,"=",COUNTA($A$2:A758)+1)</f>
        <v>=</v>
      </c>
      <c r="B759" s="90" t="s">
        <v>396</v>
      </c>
      <c r="C759" s="91" t="s">
        <v>19</v>
      </c>
      <c r="D759" s="127">
        <v>0</v>
      </c>
      <c r="E759" s="127">
        <v>0</v>
      </c>
      <c r="F759" s="127">
        <v>0</v>
      </c>
      <c r="G759" s="127">
        <v>63</v>
      </c>
      <c r="H759" s="133">
        <f t="shared" si="11"/>
        <v>63</v>
      </c>
    </row>
    <row r="760" spans="1:8">
      <c r="A760" s="54">
        <f>IF(H760=H759,"=",COUNTA($A$2:A759)+1)</f>
        <v>759</v>
      </c>
      <c r="B760" s="90" t="s">
        <v>1420</v>
      </c>
      <c r="C760" s="91" t="s">
        <v>226</v>
      </c>
      <c r="D760" s="127">
        <v>0</v>
      </c>
      <c r="E760" s="127">
        <v>0</v>
      </c>
      <c r="F760" s="127">
        <v>0</v>
      </c>
      <c r="G760" s="127">
        <v>62</v>
      </c>
      <c r="H760" s="133">
        <f t="shared" si="11"/>
        <v>62</v>
      </c>
    </row>
    <row r="761" spans="1:8">
      <c r="A761" s="54" t="str">
        <f>IF(H761=H760,"=",COUNTA($A$2:A760)+1)</f>
        <v>=</v>
      </c>
      <c r="B761" s="90" t="s">
        <v>1452</v>
      </c>
      <c r="C761" s="91" t="s">
        <v>17</v>
      </c>
      <c r="D761" s="127">
        <v>0</v>
      </c>
      <c r="E761" s="127">
        <v>0</v>
      </c>
      <c r="F761" s="127">
        <v>0</v>
      </c>
      <c r="G761" s="127">
        <v>62</v>
      </c>
      <c r="H761" s="133">
        <f t="shared" si="11"/>
        <v>62</v>
      </c>
    </row>
    <row r="762" spans="1:8">
      <c r="A762" s="54" t="str">
        <f>IF(H762=H761,"=",COUNTA($A$2:A761)+1)</f>
        <v>=</v>
      </c>
      <c r="B762" s="90" t="s">
        <v>1010</v>
      </c>
      <c r="C762" s="91" t="s">
        <v>17</v>
      </c>
      <c r="D762" s="127">
        <v>0</v>
      </c>
      <c r="E762" s="127">
        <v>0</v>
      </c>
      <c r="F762" s="127">
        <v>0</v>
      </c>
      <c r="G762" s="127">
        <v>62</v>
      </c>
      <c r="H762" s="133">
        <f t="shared" si="11"/>
        <v>62</v>
      </c>
    </row>
    <row r="763" spans="1:8">
      <c r="A763" s="54">
        <f>IF(H763=H762,"=",COUNTA($A$2:A762)+1)</f>
        <v>762</v>
      </c>
      <c r="B763" s="90" t="s">
        <v>1201</v>
      </c>
      <c r="C763" s="91" t="s">
        <v>7</v>
      </c>
      <c r="D763" s="127">
        <v>0</v>
      </c>
      <c r="E763" s="127">
        <v>0</v>
      </c>
      <c r="F763" s="127">
        <v>0</v>
      </c>
      <c r="G763" s="127">
        <v>60</v>
      </c>
      <c r="H763" s="133">
        <f t="shared" si="11"/>
        <v>60</v>
      </c>
    </row>
    <row r="764" spans="1:8">
      <c r="A764" s="54">
        <f>IF(H764=H763,"=",COUNTA($A$2:A763)+1)</f>
        <v>763</v>
      </c>
      <c r="B764" s="90" t="s">
        <v>1161</v>
      </c>
      <c r="C764" s="91" t="s">
        <v>265</v>
      </c>
      <c r="D764" s="127">
        <v>0</v>
      </c>
      <c r="E764" s="127">
        <v>0</v>
      </c>
      <c r="F764" s="127">
        <v>0</v>
      </c>
      <c r="G764" s="127">
        <v>56</v>
      </c>
      <c r="H764" s="133">
        <f t="shared" si="11"/>
        <v>56</v>
      </c>
    </row>
    <row r="765" spans="1:8">
      <c r="A765" s="54">
        <f>IF(H765=H764,"=",COUNTA($A$2:A764)+1)</f>
        <v>764</v>
      </c>
      <c r="B765" s="90" t="s">
        <v>1013</v>
      </c>
      <c r="C765" s="91" t="s">
        <v>17</v>
      </c>
      <c r="D765" s="127">
        <v>0</v>
      </c>
      <c r="E765" s="127">
        <v>0</v>
      </c>
      <c r="F765" s="127">
        <v>0</v>
      </c>
      <c r="G765" s="127">
        <v>55</v>
      </c>
      <c r="H765" s="133">
        <f t="shared" si="11"/>
        <v>55</v>
      </c>
    </row>
    <row r="766" spans="1:8">
      <c r="A766" s="54" t="str">
        <f>IF(H766=H765,"=",COUNTA($A$2:A765)+1)</f>
        <v>=</v>
      </c>
      <c r="B766" s="90" t="s">
        <v>1274</v>
      </c>
      <c r="C766" s="91" t="s">
        <v>19</v>
      </c>
      <c r="D766" s="127">
        <v>0</v>
      </c>
      <c r="E766" s="127">
        <v>0</v>
      </c>
      <c r="F766" s="127">
        <v>0</v>
      </c>
      <c r="G766" s="127">
        <v>55</v>
      </c>
      <c r="H766" s="133">
        <f t="shared" si="11"/>
        <v>55</v>
      </c>
    </row>
    <row r="767" spans="1:8">
      <c r="A767" s="54">
        <f>IF(H767=H766,"=",COUNTA($A$2:A766)+1)</f>
        <v>766</v>
      </c>
      <c r="B767" s="90" t="s">
        <v>1275</v>
      </c>
      <c r="C767" s="91" t="s">
        <v>13</v>
      </c>
      <c r="D767" s="127">
        <v>0</v>
      </c>
      <c r="E767" s="127">
        <v>0</v>
      </c>
      <c r="F767" s="127">
        <v>0</v>
      </c>
      <c r="G767" s="127">
        <v>52.5</v>
      </c>
      <c r="H767" s="133">
        <f t="shared" si="11"/>
        <v>52.5</v>
      </c>
    </row>
    <row r="768" spans="1:8">
      <c r="A768" s="54">
        <f>IF(H768=H767,"=",COUNTA($A$2:A767)+1)</f>
        <v>767</v>
      </c>
      <c r="B768" s="90" t="s">
        <v>1019</v>
      </c>
      <c r="C768" s="91" t="s">
        <v>265</v>
      </c>
      <c r="D768" s="127">
        <v>0</v>
      </c>
      <c r="E768" s="127">
        <v>0</v>
      </c>
      <c r="F768" s="127">
        <v>0</v>
      </c>
      <c r="G768" s="127">
        <v>52</v>
      </c>
      <c r="H768" s="133">
        <f t="shared" si="11"/>
        <v>52</v>
      </c>
    </row>
    <row r="769" spans="1:8">
      <c r="A769" s="54" t="str">
        <f>IF(H769=H768,"=",COUNTA($A$2:A768)+1)</f>
        <v>=</v>
      </c>
      <c r="B769" s="90" t="s">
        <v>1017</v>
      </c>
      <c r="C769" s="91" t="s">
        <v>17</v>
      </c>
      <c r="D769" s="127">
        <v>0</v>
      </c>
      <c r="E769" s="127">
        <v>0</v>
      </c>
      <c r="F769" s="127">
        <v>0</v>
      </c>
      <c r="G769" s="127">
        <v>52</v>
      </c>
      <c r="H769" s="133">
        <f t="shared" si="11"/>
        <v>52</v>
      </c>
    </row>
    <row r="770" spans="1:8">
      <c r="A770" s="54" t="str">
        <f>IF(H770=H769,"=",COUNTA($A$2:A769)+1)</f>
        <v>=</v>
      </c>
      <c r="B770" s="90" t="s">
        <v>1018</v>
      </c>
      <c r="C770" s="91" t="s">
        <v>17</v>
      </c>
      <c r="D770" s="127">
        <v>0</v>
      </c>
      <c r="E770" s="127">
        <v>0</v>
      </c>
      <c r="F770" s="127">
        <v>0</v>
      </c>
      <c r="G770" s="127">
        <v>52</v>
      </c>
      <c r="H770" s="133">
        <f t="shared" ref="H770:H833" si="12">SUM(D770:G770)</f>
        <v>52</v>
      </c>
    </row>
    <row r="771" spans="1:8">
      <c r="A771" s="54">
        <f>IF(H771=H770,"=",COUNTA($A$2:A770)+1)</f>
        <v>770</v>
      </c>
      <c r="B771" s="90" t="s">
        <v>1023</v>
      </c>
      <c r="C771" s="91" t="s">
        <v>74</v>
      </c>
      <c r="D771" s="127">
        <v>0</v>
      </c>
      <c r="E771" s="127">
        <v>0</v>
      </c>
      <c r="F771" s="127">
        <v>0</v>
      </c>
      <c r="G771" s="127">
        <v>51</v>
      </c>
      <c r="H771" s="133">
        <f t="shared" si="12"/>
        <v>51</v>
      </c>
    </row>
    <row r="772" spans="1:8">
      <c r="A772" s="54" t="str">
        <f>IF(H772=H771,"=",COUNTA($A$2:A771)+1)</f>
        <v>=</v>
      </c>
      <c r="B772" s="90" t="s">
        <v>1022</v>
      </c>
      <c r="C772" s="91" t="s">
        <v>26</v>
      </c>
      <c r="D772" s="127">
        <v>0</v>
      </c>
      <c r="E772" s="127">
        <v>0</v>
      </c>
      <c r="F772" s="127">
        <v>0</v>
      </c>
      <c r="G772" s="127">
        <v>51</v>
      </c>
      <c r="H772" s="133">
        <f t="shared" si="12"/>
        <v>51</v>
      </c>
    </row>
    <row r="773" spans="1:8">
      <c r="A773" s="54" t="str">
        <f>IF(H773=H772,"=",COUNTA($A$2:A772)+1)</f>
        <v>=</v>
      </c>
      <c r="B773" s="90" t="s">
        <v>1024</v>
      </c>
      <c r="C773" s="91" t="s">
        <v>17</v>
      </c>
      <c r="D773" s="127">
        <v>0</v>
      </c>
      <c r="E773" s="127">
        <v>0</v>
      </c>
      <c r="F773" s="127">
        <v>0</v>
      </c>
      <c r="G773" s="127">
        <v>51</v>
      </c>
      <c r="H773" s="133">
        <f t="shared" si="12"/>
        <v>51</v>
      </c>
    </row>
    <row r="774" spans="1:8">
      <c r="A774" s="54" t="str">
        <f>IF(H774=H773,"=",COUNTA($A$2:A773)+1)</f>
        <v>=</v>
      </c>
      <c r="B774" s="90" t="s">
        <v>1025</v>
      </c>
      <c r="C774" s="91" t="s">
        <v>17</v>
      </c>
      <c r="D774" s="127">
        <v>0</v>
      </c>
      <c r="E774" s="127">
        <v>0</v>
      </c>
      <c r="F774" s="127">
        <v>0</v>
      </c>
      <c r="G774" s="127">
        <v>51</v>
      </c>
      <c r="H774" s="133">
        <f t="shared" si="12"/>
        <v>51</v>
      </c>
    </row>
    <row r="775" spans="1:8">
      <c r="A775" s="54">
        <f>IF(H775=H774,"=",COUNTA($A$2:A774)+1)</f>
        <v>774</v>
      </c>
      <c r="B775" s="90" t="s">
        <v>1027</v>
      </c>
      <c r="C775" s="91" t="s">
        <v>15</v>
      </c>
      <c r="D775" s="127">
        <v>0</v>
      </c>
      <c r="E775" s="127">
        <v>0</v>
      </c>
      <c r="F775" s="127">
        <v>0</v>
      </c>
      <c r="G775" s="127">
        <v>50</v>
      </c>
      <c r="H775" s="133">
        <f t="shared" si="12"/>
        <v>50</v>
      </c>
    </row>
    <row r="776" spans="1:8">
      <c r="A776" s="54">
        <f>IF(H776=H775,"=",COUNTA($A$2:A775)+1)</f>
        <v>775</v>
      </c>
      <c r="B776" s="90" t="s">
        <v>1026</v>
      </c>
      <c r="C776" s="91" t="s">
        <v>17</v>
      </c>
      <c r="D776" s="127">
        <v>0</v>
      </c>
      <c r="E776" s="127">
        <v>0</v>
      </c>
      <c r="F776" s="127">
        <v>0</v>
      </c>
      <c r="G776" s="127">
        <v>49</v>
      </c>
      <c r="H776" s="133">
        <f t="shared" si="12"/>
        <v>49</v>
      </c>
    </row>
    <row r="777" spans="1:8">
      <c r="A777" s="54">
        <f>IF(H777=H776,"=",COUNTA($A$2:A776)+1)</f>
        <v>776</v>
      </c>
      <c r="B777" s="90" t="s">
        <v>1035</v>
      </c>
      <c r="C777" s="91" t="s">
        <v>17</v>
      </c>
      <c r="D777" s="127">
        <v>0</v>
      </c>
      <c r="E777" s="127">
        <v>0</v>
      </c>
      <c r="F777" s="127">
        <v>0</v>
      </c>
      <c r="G777" s="127">
        <v>48</v>
      </c>
      <c r="H777" s="133">
        <f t="shared" si="12"/>
        <v>48</v>
      </c>
    </row>
    <row r="778" spans="1:8">
      <c r="A778" s="54" t="str">
        <f>IF(H778=H777,"=",COUNTA($A$2:A777)+1)</f>
        <v>=</v>
      </c>
      <c r="B778" s="90" t="s">
        <v>1028</v>
      </c>
      <c r="C778" s="91" t="s">
        <v>17</v>
      </c>
      <c r="D778" s="127">
        <v>0</v>
      </c>
      <c r="E778" s="127">
        <v>0</v>
      </c>
      <c r="F778" s="127">
        <v>0</v>
      </c>
      <c r="G778" s="127">
        <v>48</v>
      </c>
      <c r="H778" s="133">
        <f t="shared" si="12"/>
        <v>48</v>
      </c>
    </row>
    <row r="779" spans="1:8">
      <c r="A779" s="54">
        <f>IF(H779=H778,"=",COUNTA($A$2:A778)+1)</f>
        <v>778</v>
      </c>
      <c r="B779" s="90" t="s">
        <v>1030</v>
      </c>
      <c r="C779" s="91" t="s">
        <v>17</v>
      </c>
      <c r="D779" s="127">
        <v>0</v>
      </c>
      <c r="E779" s="127">
        <v>0</v>
      </c>
      <c r="F779" s="127">
        <v>0</v>
      </c>
      <c r="G779" s="127">
        <v>47</v>
      </c>
      <c r="H779" s="133">
        <f t="shared" si="12"/>
        <v>47</v>
      </c>
    </row>
    <row r="780" spans="1:8">
      <c r="A780" s="54" t="str">
        <f>IF(H780=H779,"=",COUNTA($A$2:A779)+1)</f>
        <v>=</v>
      </c>
      <c r="B780" s="90" t="s">
        <v>1029</v>
      </c>
      <c r="C780" s="91" t="s">
        <v>17</v>
      </c>
      <c r="D780" s="127">
        <v>0</v>
      </c>
      <c r="E780" s="127">
        <v>0</v>
      </c>
      <c r="F780" s="127">
        <v>0</v>
      </c>
      <c r="G780" s="127">
        <v>47</v>
      </c>
      <c r="H780" s="133">
        <f t="shared" si="12"/>
        <v>47</v>
      </c>
    </row>
    <row r="781" spans="1:8">
      <c r="A781" s="54">
        <f>IF(H781=H780,"=",COUNTA($A$2:A780)+1)</f>
        <v>780</v>
      </c>
      <c r="B781" s="90" t="s">
        <v>1031</v>
      </c>
      <c r="C781" s="91" t="s">
        <v>382</v>
      </c>
      <c r="D781" s="127">
        <v>0</v>
      </c>
      <c r="E781" s="127">
        <v>0</v>
      </c>
      <c r="F781" s="127">
        <v>0</v>
      </c>
      <c r="G781" s="127">
        <v>46</v>
      </c>
      <c r="H781" s="133">
        <f t="shared" si="12"/>
        <v>46</v>
      </c>
    </row>
    <row r="782" spans="1:8">
      <c r="A782" s="54" t="str">
        <f>IF(H782=H781,"=",COUNTA($A$2:A781)+1)</f>
        <v>=</v>
      </c>
      <c r="B782" s="90" t="s">
        <v>1036</v>
      </c>
      <c r="C782" s="91" t="s">
        <v>17</v>
      </c>
      <c r="D782" s="127">
        <v>0</v>
      </c>
      <c r="E782" s="127">
        <v>0</v>
      </c>
      <c r="F782" s="127">
        <v>0</v>
      </c>
      <c r="G782" s="127">
        <v>46</v>
      </c>
      <c r="H782" s="133">
        <f t="shared" si="12"/>
        <v>46</v>
      </c>
    </row>
    <row r="783" spans="1:8">
      <c r="A783" s="54" t="str">
        <f>IF(H783=H782,"=",COUNTA($A$2:A782)+1)</f>
        <v>=</v>
      </c>
      <c r="B783" s="90" t="s">
        <v>1039</v>
      </c>
      <c r="C783" s="91" t="s">
        <v>17</v>
      </c>
      <c r="D783" s="127">
        <v>0</v>
      </c>
      <c r="E783" s="127">
        <v>0</v>
      </c>
      <c r="F783" s="127">
        <v>0</v>
      </c>
      <c r="G783" s="127">
        <v>46</v>
      </c>
      <c r="H783" s="133">
        <f t="shared" si="12"/>
        <v>46</v>
      </c>
    </row>
    <row r="784" spans="1:8">
      <c r="A784" s="54">
        <f>IF(H784=H783,"=",COUNTA($A$2:A783)+1)</f>
        <v>783</v>
      </c>
      <c r="B784" s="90" t="s">
        <v>1032</v>
      </c>
      <c r="C784" s="91" t="s">
        <v>17</v>
      </c>
      <c r="D784" s="127">
        <v>0</v>
      </c>
      <c r="E784" s="127">
        <v>0</v>
      </c>
      <c r="F784" s="127">
        <v>0</v>
      </c>
      <c r="G784" s="127">
        <v>45</v>
      </c>
      <c r="H784" s="133">
        <f t="shared" si="12"/>
        <v>45</v>
      </c>
    </row>
    <row r="785" spans="1:8">
      <c r="A785" s="54" t="str">
        <f>IF(H785=H784,"=",COUNTA($A$2:A784)+1)</f>
        <v>=</v>
      </c>
      <c r="B785" s="90" t="s">
        <v>1037</v>
      </c>
      <c r="C785" s="91" t="s">
        <v>17</v>
      </c>
      <c r="D785" s="127">
        <v>0</v>
      </c>
      <c r="E785" s="127">
        <v>0</v>
      </c>
      <c r="F785" s="127">
        <v>0</v>
      </c>
      <c r="G785" s="127">
        <v>45</v>
      </c>
      <c r="H785" s="133">
        <f t="shared" si="12"/>
        <v>45</v>
      </c>
    </row>
    <row r="786" spans="1:8">
      <c r="A786" s="54" t="str">
        <f>IF(H786=H785,"=",COUNTA($A$2:A785)+1)</f>
        <v>=</v>
      </c>
      <c r="B786" s="90" t="s">
        <v>1033</v>
      </c>
      <c r="C786" s="91" t="s">
        <v>17</v>
      </c>
      <c r="D786" s="127">
        <v>0</v>
      </c>
      <c r="E786" s="127">
        <v>0</v>
      </c>
      <c r="F786" s="127">
        <v>0</v>
      </c>
      <c r="G786" s="127">
        <v>45</v>
      </c>
      <c r="H786" s="133">
        <f t="shared" si="12"/>
        <v>45</v>
      </c>
    </row>
    <row r="787" spans="1:8">
      <c r="A787" s="54" t="str">
        <f>IF(H787=H786,"=",COUNTA($A$2:A786)+1)</f>
        <v>=</v>
      </c>
      <c r="B787" s="90" t="s">
        <v>1038</v>
      </c>
      <c r="C787" s="91" t="s">
        <v>17</v>
      </c>
      <c r="D787" s="127">
        <v>0</v>
      </c>
      <c r="E787" s="127">
        <v>0</v>
      </c>
      <c r="F787" s="127">
        <v>0</v>
      </c>
      <c r="G787" s="127">
        <v>45</v>
      </c>
      <c r="H787" s="133">
        <f t="shared" si="12"/>
        <v>45</v>
      </c>
    </row>
    <row r="788" spans="1:8">
      <c r="A788" s="54" t="str">
        <f>IF(H788=H787,"=",COUNTA($A$2:A787)+1)</f>
        <v>=</v>
      </c>
      <c r="B788" s="90" t="s">
        <v>1342</v>
      </c>
      <c r="C788" s="91" t="s">
        <v>19</v>
      </c>
      <c r="D788" s="127">
        <v>0</v>
      </c>
      <c r="E788" s="127">
        <v>0</v>
      </c>
      <c r="F788" s="127">
        <v>0</v>
      </c>
      <c r="G788" s="127">
        <v>45</v>
      </c>
      <c r="H788" s="133">
        <f t="shared" si="12"/>
        <v>45</v>
      </c>
    </row>
    <row r="789" spans="1:8">
      <c r="A789" s="54">
        <f>IF(H789=H788,"=",COUNTA($A$2:A788)+1)</f>
        <v>788</v>
      </c>
      <c r="B789" s="90" t="s">
        <v>1344</v>
      </c>
      <c r="C789" s="91" t="s">
        <v>550</v>
      </c>
      <c r="D789" s="127">
        <v>0</v>
      </c>
      <c r="E789" s="127">
        <v>0</v>
      </c>
      <c r="F789" s="127">
        <v>0</v>
      </c>
      <c r="G789" s="127">
        <v>42.5</v>
      </c>
      <c r="H789" s="133">
        <f t="shared" si="12"/>
        <v>42.5</v>
      </c>
    </row>
    <row r="790" spans="1:8">
      <c r="A790" s="54" t="str">
        <f>IF(H790=H789,"=",COUNTA($A$2:A789)+1)</f>
        <v>=</v>
      </c>
      <c r="B790" s="90" t="s">
        <v>1397</v>
      </c>
      <c r="C790" s="91" t="s">
        <v>214</v>
      </c>
      <c r="D790" s="127">
        <v>0</v>
      </c>
      <c r="E790" s="127">
        <v>0</v>
      </c>
      <c r="F790" s="127">
        <v>0</v>
      </c>
      <c r="G790" s="127">
        <v>42.5</v>
      </c>
      <c r="H790" s="133">
        <f t="shared" si="12"/>
        <v>42.5</v>
      </c>
    </row>
    <row r="791" spans="1:8">
      <c r="A791" s="54" t="str">
        <f>IF(H791=H790,"=",COUNTA($A$2:A790)+1)</f>
        <v>=</v>
      </c>
      <c r="B791" s="90" t="s">
        <v>1325</v>
      </c>
      <c r="C791" s="91" t="s">
        <v>15</v>
      </c>
      <c r="D791" s="127">
        <v>0</v>
      </c>
      <c r="E791" s="127">
        <v>0</v>
      </c>
      <c r="F791" s="127">
        <v>0</v>
      </c>
      <c r="G791" s="127">
        <v>42.5</v>
      </c>
      <c r="H791" s="133">
        <f t="shared" si="12"/>
        <v>42.5</v>
      </c>
    </row>
    <row r="792" spans="1:8">
      <c r="A792" s="54" t="str">
        <f>IF(H792=H791,"=",COUNTA($A$2:A791)+1)</f>
        <v>=</v>
      </c>
      <c r="B792" s="90" t="s">
        <v>1157</v>
      </c>
      <c r="C792" s="91" t="s">
        <v>210</v>
      </c>
      <c r="D792" s="127">
        <v>0</v>
      </c>
      <c r="E792" s="127">
        <v>0</v>
      </c>
      <c r="F792" s="127">
        <v>0</v>
      </c>
      <c r="G792" s="127">
        <v>42.5</v>
      </c>
      <c r="H792" s="133">
        <f t="shared" si="12"/>
        <v>42.5</v>
      </c>
    </row>
    <row r="793" spans="1:8">
      <c r="A793" s="54">
        <f>IF(H793=H792,"=",COUNTA($A$2:A792)+1)</f>
        <v>792</v>
      </c>
      <c r="B793" s="90" t="s">
        <v>1417</v>
      </c>
      <c r="C793" s="91" t="s">
        <v>15</v>
      </c>
      <c r="D793" s="127">
        <v>0</v>
      </c>
      <c r="E793" s="127">
        <v>0</v>
      </c>
      <c r="F793" s="127">
        <v>0</v>
      </c>
      <c r="G793" s="127">
        <v>42</v>
      </c>
      <c r="H793" s="133">
        <f t="shared" si="12"/>
        <v>42</v>
      </c>
    </row>
    <row r="794" spans="1:8">
      <c r="A794" s="54">
        <f>IF(H794=H793,"=",COUNTA($A$2:A793)+1)</f>
        <v>793</v>
      </c>
      <c r="B794" s="90" t="s">
        <v>1162</v>
      </c>
      <c r="C794" s="91" t="s">
        <v>265</v>
      </c>
      <c r="D794" s="127">
        <v>0</v>
      </c>
      <c r="E794" s="127">
        <v>0</v>
      </c>
      <c r="F794" s="127">
        <v>0</v>
      </c>
      <c r="G794" s="127">
        <v>41.25</v>
      </c>
      <c r="H794" s="133">
        <f t="shared" si="12"/>
        <v>41.25</v>
      </c>
    </row>
    <row r="795" spans="1:8">
      <c r="A795" s="54" t="str">
        <f>IF(H795=H794,"=",COUNTA($A$2:A794)+1)</f>
        <v>=</v>
      </c>
      <c r="B795" s="90" t="s">
        <v>1205</v>
      </c>
      <c r="C795" s="91" t="s">
        <v>19</v>
      </c>
      <c r="D795" s="127">
        <v>0</v>
      </c>
      <c r="E795" s="127">
        <v>0</v>
      </c>
      <c r="F795" s="127">
        <v>0</v>
      </c>
      <c r="G795" s="127">
        <v>41.25</v>
      </c>
      <c r="H795" s="133">
        <f t="shared" si="12"/>
        <v>41.25</v>
      </c>
    </row>
    <row r="796" spans="1:8">
      <c r="A796" s="54">
        <f>IF(H796=H795,"=",COUNTA($A$2:A795)+1)</f>
        <v>795</v>
      </c>
      <c r="B796" s="90" t="s">
        <v>1040</v>
      </c>
      <c r="C796" s="91" t="s">
        <v>17</v>
      </c>
      <c r="D796" s="127">
        <v>0</v>
      </c>
      <c r="E796" s="127">
        <v>0</v>
      </c>
      <c r="F796" s="127">
        <v>0</v>
      </c>
      <c r="G796" s="127">
        <v>40</v>
      </c>
      <c r="H796" s="133">
        <f t="shared" si="12"/>
        <v>40</v>
      </c>
    </row>
    <row r="797" spans="1:8">
      <c r="A797" s="54">
        <f>IF(H797=H796,"=",COUNTA($A$2:A796)+1)</f>
        <v>796</v>
      </c>
      <c r="B797" s="90" t="s">
        <v>1042</v>
      </c>
      <c r="C797" s="91" t="s">
        <v>322</v>
      </c>
      <c r="D797" s="127">
        <v>0</v>
      </c>
      <c r="E797" s="127">
        <v>0</v>
      </c>
      <c r="F797" s="127">
        <v>0</v>
      </c>
      <c r="G797" s="127">
        <v>39</v>
      </c>
      <c r="H797" s="133">
        <f t="shared" si="12"/>
        <v>39</v>
      </c>
    </row>
    <row r="798" spans="1:8">
      <c r="A798" s="54">
        <f>IF(H798=H797,"=",COUNTA($A$2:A797)+1)</f>
        <v>797</v>
      </c>
      <c r="B798" s="90" t="s">
        <v>1043</v>
      </c>
      <c r="C798" s="91" t="s">
        <v>17</v>
      </c>
      <c r="D798" s="127">
        <v>0</v>
      </c>
      <c r="E798" s="127">
        <v>0</v>
      </c>
      <c r="F798" s="127">
        <v>0</v>
      </c>
      <c r="G798" s="127">
        <v>38</v>
      </c>
      <c r="H798" s="133">
        <f t="shared" si="12"/>
        <v>38</v>
      </c>
    </row>
    <row r="799" spans="1:8">
      <c r="A799" s="54" t="str">
        <f>IF(H799=H798,"=",COUNTA($A$2:A798)+1)</f>
        <v>=</v>
      </c>
      <c r="B799" s="90" t="s">
        <v>1047</v>
      </c>
      <c r="C799" s="91" t="s">
        <v>17</v>
      </c>
      <c r="D799" s="127">
        <v>0</v>
      </c>
      <c r="E799" s="127">
        <v>0</v>
      </c>
      <c r="F799" s="127">
        <v>0</v>
      </c>
      <c r="G799" s="127">
        <v>38</v>
      </c>
      <c r="H799" s="133">
        <f t="shared" si="12"/>
        <v>38</v>
      </c>
    </row>
    <row r="800" spans="1:8">
      <c r="A800" s="54">
        <f>IF(H800=H799,"=",COUNTA($A$2:A799)+1)</f>
        <v>799</v>
      </c>
      <c r="B800" s="90" t="s">
        <v>1044</v>
      </c>
      <c r="C800" s="91" t="s">
        <v>17</v>
      </c>
      <c r="D800" s="127">
        <v>0</v>
      </c>
      <c r="E800" s="127">
        <v>0</v>
      </c>
      <c r="F800" s="127">
        <v>0</v>
      </c>
      <c r="G800" s="127">
        <v>37</v>
      </c>
      <c r="H800" s="133">
        <f t="shared" si="12"/>
        <v>37</v>
      </c>
    </row>
    <row r="801" spans="1:8">
      <c r="A801" s="54">
        <f>IF(H801=H800,"=",COUNTA($A$2:A800)+1)</f>
        <v>800</v>
      </c>
      <c r="B801" s="90" t="s">
        <v>1045</v>
      </c>
      <c r="C801" s="91" t="s">
        <v>17</v>
      </c>
      <c r="D801" s="127">
        <v>0</v>
      </c>
      <c r="E801" s="127">
        <v>0</v>
      </c>
      <c r="F801" s="127">
        <v>0</v>
      </c>
      <c r="G801" s="127">
        <v>36</v>
      </c>
      <c r="H801" s="133">
        <f t="shared" si="12"/>
        <v>36</v>
      </c>
    </row>
    <row r="802" spans="1:8">
      <c r="A802" s="54">
        <f>IF(H802=H801,"=",COUNTA($A$2:A801)+1)</f>
        <v>801</v>
      </c>
      <c r="B802" s="90" t="s">
        <v>1454</v>
      </c>
      <c r="C802" s="91" t="s">
        <v>322</v>
      </c>
      <c r="D802" s="127">
        <v>0</v>
      </c>
      <c r="E802" s="127">
        <v>0</v>
      </c>
      <c r="F802" s="127">
        <v>0</v>
      </c>
      <c r="G802" s="127">
        <v>35</v>
      </c>
      <c r="H802" s="133">
        <f t="shared" si="12"/>
        <v>35</v>
      </c>
    </row>
    <row r="803" spans="1:8">
      <c r="A803" s="54" t="str">
        <f>IF(H803=H802,"=",COUNTA($A$2:A802)+1)</f>
        <v>=</v>
      </c>
      <c r="B803" s="90" t="s">
        <v>1453</v>
      </c>
      <c r="C803" s="91" t="s">
        <v>17</v>
      </c>
      <c r="D803" s="127">
        <v>0</v>
      </c>
      <c r="E803" s="127">
        <v>0</v>
      </c>
      <c r="F803" s="127">
        <v>0</v>
      </c>
      <c r="G803" s="127">
        <v>35</v>
      </c>
      <c r="H803" s="133">
        <f t="shared" si="12"/>
        <v>35</v>
      </c>
    </row>
    <row r="804" spans="1:8">
      <c r="A804" s="54" t="str">
        <f>IF(H804=H803,"=",COUNTA($A$2:A803)+1)</f>
        <v>=</v>
      </c>
      <c r="B804" s="90" t="s">
        <v>1046</v>
      </c>
      <c r="C804" s="91" t="s">
        <v>17</v>
      </c>
      <c r="D804" s="127">
        <v>0</v>
      </c>
      <c r="E804" s="127">
        <v>0</v>
      </c>
      <c r="F804" s="127">
        <v>0</v>
      </c>
      <c r="G804" s="127">
        <v>35</v>
      </c>
      <c r="H804" s="133">
        <f t="shared" si="12"/>
        <v>35</v>
      </c>
    </row>
    <row r="805" spans="1:8">
      <c r="A805" s="54">
        <f>IF(H805=H804,"=",COUNTA($A$2:A804)+1)</f>
        <v>804</v>
      </c>
      <c r="B805" s="90" t="s">
        <v>1346</v>
      </c>
      <c r="C805" s="91" t="s">
        <v>77</v>
      </c>
      <c r="D805" s="127">
        <v>0</v>
      </c>
      <c r="E805" s="127">
        <v>0</v>
      </c>
      <c r="F805" s="127">
        <v>0</v>
      </c>
      <c r="G805" s="127">
        <v>27.5</v>
      </c>
      <c r="H805" s="133">
        <f t="shared" si="12"/>
        <v>27.5</v>
      </c>
    </row>
    <row r="806" spans="1:8">
      <c r="A806" s="54" t="str">
        <f>IF(H806=H805,"=",COUNTA($A$2:A805)+1)</f>
        <v>=</v>
      </c>
      <c r="B806" s="90" t="s">
        <v>1345</v>
      </c>
      <c r="C806" s="91" t="s">
        <v>19</v>
      </c>
      <c r="D806" s="127">
        <v>0</v>
      </c>
      <c r="E806" s="127">
        <v>0</v>
      </c>
      <c r="F806" s="127">
        <v>0</v>
      </c>
      <c r="G806" s="127">
        <v>27.5</v>
      </c>
      <c r="H806" s="133">
        <f t="shared" si="12"/>
        <v>27.5</v>
      </c>
    </row>
    <row r="807" spans="1:8">
      <c r="A807" s="54">
        <f>IF(H807=H806,"=",COUNTA($A$2:A806)+1)</f>
        <v>806</v>
      </c>
      <c r="B807" s="90" t="s">
        <v>261</v>
      </c>
      <c r="C807" s="91" t="s">
        <v>47</v>
      </c>
      <c r="D807" s="127">
        <v>0</v>
      </c>
      <c r="E807" s="127">
        <v>0</v>
      </c>
      <c r="F807" s="127">
        <v>0</v>
      </c>
      <c r="G807" s="127">
        <v>0</v>
      </c>
      <c r="H807" s="133">
        <f t="shared" si="12"/>
        <v>0</v>
      </c>
    </row>
    <row r="808" spans="1:8">
      <c r="A808" s="54" t="str">
        <f>IF(H808=H807,"=",COUNTA($A$2:A807)+1)</f>
        <v>=</v>
      </c>
      <c r="B808" s="90" t="s">
        <v>1285</v>
      </c>
      <c r="C808" s="91" t="s">
        <v>88</v>
      </c>
      <c r="D808" s="127">
        <v>0</v>
      </c>
      <c r="E808" s="127">
        <v>0</v>
      </c>
      <c r="F808" s="127">
        <v>0</v>
      </c>
      <c r="G808" s="127">
        <v>0</v>
      </c>
      <c r="H808" s="133">
        <f t="shared" si="12"/>
        <v>0</v>
      </c>
    </row>
    <row r="809" spans="1:8">
      <c r="A809" s="54" t="str">
        <f>IF(H809=H808,"=",COUNTA($A$2:A808)+1)</f>
        <v>=</v>
      </c>
      <c r="B809" s="90" t="s">
        <v>1430</v>
      </c>
      <c r="C809" s="91" t="s">
        <v>88</v>
      </c>
      <c r="D809" s="127">
        <v>0</v>
      </c>
      <c r="E809" s="127">
        <v>0</v>
      </c>
      <c r="F809" s="127">
        <v>0</v>
      </c>
      <c r="G809" s="127">
        <v>0</v>
      </c>
      <c r="H809" s="133">
        <f t="shared" si="12"/>
        <v>0</v>
      </c>
    </row>
    <row r="810" spans="1:8">
      <c r="A810" s="54" t="str">
        <f>IF(H810=H809,"=",COUNTA($A$2:A809)+1)</f>
        <v>=</v>
      </c>
      <c r="B810" s="90" t="s">
        <v>1389</v>
      </c>
      <c r="C810" s="91" t="s">
        <v>214</v>
      </c>
      <c r="D810" s="127">
        <v>0</v>
      </c>
      <c r="E810" s="127">
        <v>0</v>
      </c>
      <c r="F810" s="127">
        <v>0</v>
      </c>
      <c r="G810" s="127">
        <v>0</v>
      </c>
      <c r="H810" s="133">
        <f t="shared" si="12"/>
        <v>0</v>
      </c>
    </row>
    <row r="811" spans="1:8">
      <c r="A811" s="54" t="str">
        <f>IF(H811=H810,"=",COUNTA($A$2:A810)+1)</f>
        <v>=</v>
      </c>
      <c r="B811" s="90" t="s">
        <v>1392</v>
      </c>
      <c r="C811" s="91" t="s">
        <v>214</v>
      </c>
      <c r="D811" s="127">
        <v>0</v>
      </c>
      <c r="E811" s="127">
        <v>0</v>
      </c>
      <c r="F811" s="127">
        <v>0</v>
      </c>
      <c r="G811" s="127">
        <v>0</v>
      </c>
      <c r="H811" s="133">
        <f t="shared" si="12"/>
        <v>0</v>
      </c>
    </row>
    <row r="812" spans="1:8">
      <c r="A812" s="54" t="str">
        <f>IF(H812=H811,"=",COUNTA($A$2:A811)+1)</f>
        <v>=</v>
      </c>
      <c r="B812" s="90" t="s">
        <v>1394</v>
      </c>
      <c r="C812" s="91" t="s">
        <v>214</v>
      </c>
      <c r="D812" s="127">
        <v>0</v>
      </c>
      <c r="E812" s="127">
        <v>0</v>
      </c>
      <c r="F812" s="127">
        <v>0</v>
      </c>
      <c r="G812" s="127">
        <v>0</v>
      </c>
      <c r="H812" s="133">
        <f t="shared" si="12"/>
        <v>0</v>
      </c>
    </row>
    <row r="813" spans="1:8">
      <c r="A813" s="54" t="str">
        <f>IF(H813=H812,"=",COUNTA($A$2:A812)+1)</f>
        <v>=</v>
      </c>
      <c r="B813" s="90" t="s">
        <v>1399</v>
      </c>
      <c r="C813" s="91" t="s">
        <v>214</v>
      </c>
      <c r="D813" s="127">
        <v>0</v>
      </c>
      <c r="E813" s="127">
        <v>0</v>
      </c>
      <c r="F813" s="127">
        <v>0</v>
      </c>
      <c r="G813" s="127">
        <v>0</v>
      </c>
      <c r="H813" s="133">
        <f t="shared" si="12"/>
        <v>0</v>
      </c>
    </row>
    <row r="814" spans="1:8">
      <c r="A814" s="54" t="str">
        <f>IF(H814=H813,"=",COUNTA($A$2:A813)+1)</f>
        <v>=</v>
      </c>
      <c r="B814" s="90" t="s">
        <v>1413</v>
      </c>
      <c r="C814" s="91" t="s">
        <v>214</v>
      </c>
      <c r="D814" s="127">
        <v>0</v>
      </c>
      <c r="E814" s="127">
        <v>0</v>
      </c>
      <c r="F814" s="127">
        <v>0</v>
      </c>
      <c r="G814" s="127">
        <v>0</v>
      </c>
      <c r="H814" s="133">
        <f t="shared" si="12"/>
        <v>0</v>
      </c>
    </row>
    <row r="815" spans="1:8">
      <c r="A815" s="54" t="str">
        <f>IF(H815=H814,"=",COUNTA($A$2:A814)+1)</f>
        <v>=</v>
      </c>
      <c r="B815" s="90" t="s">
        <v>1391</v>
      </c>
      <c r="C815" s="91" t="s">
        <v>32</v>
      </c>
      <c r="D815" s="127">
        <v>0</v>
      </c>
      <c r="E815" s="127">
        <v>0</v>
      </c>
      <c r="F815" s="127">
        <v>0</v>
      </c>
      <c r="G815" s="127">
        <v>0</v>
      </c>
      <c r="H815" s="133">
        <f t="shared" si="12"/>
        <v>0</v>
      </c>
    </row>
    <row r="816" spans="1:8">
      <c r="A816" s="54" t="str">
        <f>IF(H816=H815,"=",COUNTA($A$2:A815)+1)</f>
        <v>=</v>
      </c>
      <c r="B816" s="90" t="s">
        <v>773</v>
      </c>
      <c r="C816" s="91" t="s">
        <v>32</v>
      </c>
      <c r="D816" s="127">
        <v>0</v>
      </c>
      <c r="E816" s="127">
        <v>0</v>
      </c>
      <c r="F816" s="127">
        <v>0</v>
      </c>
      <c r="G816" s="127">
        <v>0</v>
      </c>
      <c r="H816" s="133">
        <f t="shared" si="12"/>
        <v>0</v>
      </c>
    </row>
    <row r="817" spans="1:8">
      <c r="A817" s="54" t="str">
        <f>IF(H817=H816,"=",COUNTA($A$2:A816)+1)</f>
        <v>=</v>
      </c>
      <c r="B817" s="90" t="s">
        <v>1100</v>
      </c>
      <c r="C817" s="91" t="s">
        <v>23</v>
      </c>
      <c r="D817" s="127">
        <v>0</v>
      </c>
      <c r="E817" s="127">
        <v>0</v>
      </c>
      <c r="F817" s="127">
        <v>0</v>
      </c>
      <c r="G817" s="127">
        <v>0</v>
      </c>
      <c r="H817" s="133">
        <f t="shared" si="12"/>
        <v>0</v>
      </c>
    </row>
    <row r="818" spans="1:8">
      <c r="A818" s="54" t="str">
        <f>IF(H818=H817,"=",COUNTA($A$2:A817)+1)</f>
        <v>=</v>
      </c>
      <c r="B818" s="90" t="s">
        <v>1334</v>
      </c>
      <c r="C818" s="91" t="s">
        <v>265</v>
      </c>
      <c r="D818" s="127">
        <v>0</v>
      </c>
      <c r="E818" s="127">
        <v>0</v>
      </c>
      <c r="F818" s="127">
        <v>0</v>
      </c>
      <c r="G818" s="127">
        <v>0</v>
      </c>
      <c r="H818" s="133">
        <f t="shared" si="12"/>
        <v>0</v>
      </c>
    </row>
    <row r="819" spans="1:8">
      <c r="A819" s="54" t="str">
        <f>IF(H819=H818,"=",COUNTA($A$2:A818)+1)</f>
        <v>=</v>
      </c>
      <c r="B819" s="90" t="s">
        <v>1418</v>
      </c>
      <c r="C819" s="91" t="s">
        <v>15</v>
      </c>
      <c r="D819" s="127">
        <v>0</v>
      </c>
      <c r="E819" s="127">
        <v>0</v>
      </c>
      <c r="F819" s="127">
        <v>0</v>
      </c>
      <c r="G819" s="127">
        <v>0</v>
      </c>
      <c r="H819" s="133">
        <f t="shared" si="12"/>
        <v>0</v>
      </c>
    </row>
    <row r="820" spans="1:8">
      <c r="A820" s="54" t="str">
        <f>IF(H820=H819,"=",COUNTA($A$2:A819)+1)</f>
        <v>=</v>
      </c>
      <c r="B820" s="90" t="s">
        <v>1309</v>
      </c>
      <c r="C820" s="91" t="s">
        <v>15</v>
      </c>
      <c r="D820" s="127">
        <v>0</v>
      </c>
      <c r="E820" s="127">
        <v>0</v>
      </c>
      <c r="F820" s="127">
        <v>0</v>
      </c>
      <c r="G820" s="127">
        <v>0</v>
      </c>
      <c r="H820" s="133">
        <f t="shared" si="12"/>
        <v>0</v>
      </c>
    </row>
    <row r="821" spans="1:8">
      <c r="A821" s="54" t="str">
        <f>IF(H821=H820,"=",COUNTA($A$2:A820)+1)</f>
        <v>=</v>
      </c>
      <c r="B821" s="90" t="s">
        <v>1306</v>
      </c>
      <c r="C821" s="91" t="s">
        <v>15</v>
      </c>
      <c r="D821" s="127">
        <v>0</v>
      </c>
      <c r="E821" s="127">
        <v>0</v>
      </c>
      <c r="F821" s="127">
        <v>0</v>
      </c>
      <c r="G821" s="127">
        <v>0</v>
      </c>
      <c r="H821" s="133">
        <f t="shared" si="12"/>
        <v>0</v>
      </c>
    </row>
    <row r="822" spans="1:8">
      <c r="A822" s="54" t="str">
        <f>IF(H822=H821,"=",COUNTA($A$2:A821)+1)</f>
        <v>=</v>
      </c>
      <c r="B822" s="90" t="s">
        <v>1304</v>
      </c>
      <c r="C822" s="91" t="s">
        <v>15</v>
      </c>
      <c r="D822" s="127">
        <v>0</v>
      </c>
      <c r="E822" s="127">
        <v>0</v>
      </c>
      <c r="F822" s="127">
        <v>0</v>
      </c>
      <c r="G822" s="127">
        <v>0</v>
      </c>
      <c r="H822" s="133">
        <f t="shared" si="12"/>
        <v>0</v>
      </c>
    </row>
    <row r="823" spans="1:8">
      <c r="A823" s="54" t="str">
        <f>IF(H823=H822,"=",COUNTA($A$2:A822)+1)</f>
        <v>=</v>
      </c>
      <c r="B823" s="90" t="s">
        <v>1115</v>
      </c>
      <c r="C823" s="91" t="s">
        <v>15</v>
      </c>
      <c r="D823" s="127">
        <v>0</v>
      </c>
      <c r="E823" s="127">
        <v>0</v>
      </c>
      <c r="F823" s="127">
        <v>0</v>
      </c>
      <c r="G823" s="127">
        <v>0</v>
      </c>
      <c r="H823" s="133">
        <f t="shared" si="12"/>
        <v>0</v>
      </c>
    </row>
    <row r="824" spans="1:8">
      <c r="A824" s="54" t="str">
        <f>IF(H824=H823,"=",COUNTA($A$2:A823)+1)</f>
        <v>=</v>
      </c>
      <c r="B824" s="90" t="s">
        <v>899</v>
      </c>
      <c r="C824" s="91" t="s">
        <v>15</v>
      </c>
      <c r="D824" s="127">
        <v>0</v>
      </c>
      <c r="E824" s="127">
        <v>0</v>
      </c>
      <c r="F824" s="127">
        <v>0</v>
      </c>
      <c r="G824" s="127">
        <v>0</v>
      </c>
      <c r="H824" s="133">
        <f t="shared" si="12"/>
        <v>0</v>
      </c>
    </row>
    <row r="825" spans="1:8">
      <c r="A825" s="54" t="str">
        <f>IF(H825=H824,"=",COUNTA($A$2:A824)+1)</f>
        <v>=</v>
      </c>
      <c r="B825" s="90" t="s">
        <v>438</v>
      </c>
      <c r="C825" s="91" t="s">
        <v>186</v>
      </c>
      <c r="D825" s="127">
        <v>0</v>
      </c>
      <c r="E825" s="127">
        <v>0</v>
      </c>
      <c r="F825" s="127">
        <v>0</v>
      </c>
      <c r="G825" s="127">
        <v>0</v>
      </c>
      <c r="H825" s="133">
        <f t="shared" si="12"/>
        <v>0</v>
      </c>
    </row>
    <row r="826" spans="1:8">
      <c r="A826" s="54" t="str">
        <f>IF(H826=H825,"=",COUNTA($A$2:A825)+1)</f>
        <v>=</v>
      </c>
      <c r="B826" s="90" t="s">
        <v>1093</v>
      </c>
      <c r="C826" s="91" t="s">
        <v>26</v>
      </c>
      <c r="D826" s="127">
        <v>0</v>
      </c>
      <c r="E826" s="127">
        <v>0</v>
      </c>
      <c r="F826" s="127">
        <v>0</v>
      </c>
      <c r="G826" s="127">
        <v>0</v>
      </c>
      <c r="H826" s="133">
        <f t="shared" si="12"/>
        <v>0</v>
      </c>
    </row>
    <row r="827" spans="1:8">
      <c r="A827" s="54" t="str">
        <f>IF(H827=H826,"=",COUNTA($A$2:A826)+1)</f>
        <v>=</v>
      </c>
      <c r="B827" s="90" t="s">
        <v>1091</v>
      </c>
      <c r="C827" s="91" t="s">
        <v>210</v>
      </c>
      <c r="D827" s="127">
        <v>0</v>
      </c>
      <c r="E827" s="127">
        <v>0</v>
      </c>
      <c r="F827" s="127">
        <v>0</v>
      </c>
      <c r="G827" s="127">
        <v>0</v>
      </c>
      <c r="H827" s="133">
        <f t="shared" si="12"/>
        <v>0</v>
      </c>
    </row>
    <row r="828" spans="1:8">
      <c r="A828" s="54" t="str">
        <f>IF(H828=H827,"=",COUNTA($A$2:A827)+1)</f>
        <v>=</v>
      </c>
      <c r="B828" s="90" t="s">
        <v>1442</v>
      </c>
      <c r="C828" s="91" t="s">
        <v>252</v>
      </c>
      <c r="D828" s="127">
        <v>0</v>
      </c>
      <c r="E828" s="127">
        <v>0</v>
      </c>
      <c r="F828" s="127">
        <v>0</v>
      </c>
      <c r="G828" s="127">
        <v>0</v>
      </c>
      <c r="H828" s="133">
        <f t="shared" si="12"/>
        <v>0</v>
      </c>
    </row>
    <row r="829" spans="1:8">
      <c r="A829" s="54" t="str">
        <f>IF(H829=H828,"=",COUNTA($A$2:A828)+1)</f>
        <v>=</v>
      </c>
      <c r="B829" s="90" t="s">
        <v>1227</v>
      </c>
      <c r="C829" s="91" t="s">
        <v>252</v>
      </c>
      <c r="D829" s="127">
        <v>0</v>
      </c>
      <c r="E829" s="127">
        <v>0</v>
      </c>
      <c r="F829" s="127">
        <v>0</v>
      </c>
      <c r="G829" s="127">
        <v>0</v>
      </c>
      <c r="H829" s="133">
        <f t="shared" si="12"/>
        <v>0</v>
      </c>
    </row>
    <row r="830" spans="1:8">
      <c r="A830" s="54" t="str">
        <f>IF(H830=H829,"=",COUNTA($A$2:A829)+1)</f>
        <v>=</v>
      </c>
      <c r="B830" s="90" t="s">
        <v>1440</v>
      </c>
      <c r="C830" s="91" t="s">
        <v>35</v>
      </c>
      <c r="D830" s="127">
        <v>0</v>
      </c>
      <c r="E830" s="127">
        <v>0</v>
      </c>
      <c r="F830" s="127">
        <v>0</v>
      </c>
      <c r="G830" s="127">
        <v>0</v>
      </c>
      <c r="H830" s="133">
        <f t="shared" si="12"/>
        <v>0</v>
      </c>
    </row>
    <row r="831" spans="1:8">
      <c r="A831" s="54" t="str">
        <f>IF(H831=H830,"=",COUNTA($A$2:A830)+1)</f>
        <v>=</v>
      </c>
      <c r="B831" s="90" t="s">
        <v>1194</v>
      </c>
      <c r="C831" s="91" t="s">
        <v>35</v>
      </c>
      <c r="D831" s="127">
        <v>0</v>
      </c>
      <c r="E831" s="127">
        <v>0</v>
      </c>
      <c r="F831" s="127">
        <v>0</v>
      </c>
      <c r="G831" s="127">
        <v>0</v>
      </c>
      <c r="H831" s="133">
        <f t="shared" si="12"/>
        <v>0</v>
      </c>
    </row>
    <row r="832" spans="1:8">
      <c r="A832" s="54" t="str">
        <f>IF(H832=H831,"=",COUNTA($A$2:A831)+1)</f>
        <v>=</v>
      </c>
      <c r="B832" s="90" t="s">
        <v>1235</v>
      </c>
      <c r="C832" s="91" t="s">
        <v>35</v>
      </c>
      <c r="D832" s="127">
        <v>0</v>
      </c>
      <c r="E832" s="127">
        <v>0</v>
      </c>
      <c r="F832" s="127">
        <v>0</v>
      </c>
      <c r="G832" s="127">
        <v>0</v>
      </c>
      <c r="H832" s="133">
        <f t="shared" si="12"/>
        <v>0</v>
      </c>
    </row>
    <row r="833" spans="1:8">
      <c r="A833" s="54" t="str">
        <f>IF(H833=H832,"=",COUNTA($A$2:A832)+1)</f>
        <v>=</v>
      </c>
      <c r="B833" s="90" t="s">
        <v>1242</v>
      </c>
      <c r="C833" s="91" t="s">
        <v>35</v>
      </c>
      <c r="D833" s="127">
        <v>0</v>
      </c>
      <c r="E833" s="127">
        <v>0</v>
      </c>
      <c r="F833" s="127">
        <v>0</v>
      </c>
      <c r="G833" s="127">
        <v>0</v>
      </c>
      <c r="H833" s="133">
        <f t="shared" si="12"/>
        <v>0</v>
      </c>
    </row>
    <row r="834" spans="1:8">
      <c r="A834" s="54" t="str">
        <f>IF(H834=H833,"=",COUNTA($A$2:A833)+1)</f>
        <v>=</v>
      </c>
      <c r="B834" s="90" t="s">
        <v>1243</v>
      </c>
      <c r="C834" s="91" t="s">
        <v>35</v>
      </c>
      <c r="D834" s="127">
        <v>0</v>
      </c>
      <c r="E834" s="127">
        <v>0</v>
      </c>
      <c r="F834" s="127">
        <v>0</v>
      </c>
      <c r="G834" s="127">
        <v>0</v>
      </c>
      <c r="H834" s="133">
        <f t="shared" ref="H834:H853" si="13">SUM(D834:G834)</f>
        <v>0</v>
      </c>
    </row>
    <row r="835" spans="1:8">
      <c r="A835" s="54" t="str">
        <f>IF(H835=H834,"=",COUNTA($A$2:A834)+1)</f>
        <v>=</v>
      </c>
      <c r="B835" s="90" t="s">
        <v>1305</v>
      </c>
      <c r="C835" s="91" t="s">
        <v>35</v>
      </c>
      <c r="D835" s="127">
        <v>0</v>
      </c>
      <c r="E835" s="127">
        <v>0</v>
      </c>
      <c r="F835" s="127">
        <v>0</v>
      </c>
      <c r="G835" s="127">
        <v>0</v>
      </c>
      <c r="H835" s="133">
        <f t="shared" si="13"/>
        <v>0</v>
      </c>
    </row>
    <row r="836" spans="1:8">
      <c r="A836" s="54" t="str">
        <f>IF(H836=H835,"=",COUNTA($A$2:A835)+1)</f>
        <v>=</v>
      </c>
      <c r="B836" s="90" t="s">
        <v>1233</v>
      </c>
      <c r="C836" s="91" t="s">
        <v>35</v>
      </c>
      <c r="D836" s="127">
        <v>0</v>
      </c>
      <c r="E836" s="127">
        <v>0</v>
      </c>
      <c r="F836" s="127">
        <v>0</v>
      </c>
      <c r="G836" s="127">
        <v>0</v>
      </c>
      <c r="H836" s="133">
        <f t="shared" si="13"/>
        <v>0</v>
      </c>
    </row>
    <row r="837" spans="1:8">
      <c r="A837" s="54" t="str">
        <f>IF(H837=H836,"=",COUNTA($A$2:A836)+1)</f>
        <v>=</v>
      </c>
      <c r="B837" s="90" t="s">
        <v>1244</v>
      </c>
      <c r="C837" s="91" t="s">
        <v>35</v>
      </c>
      <c r="D837" s="127">
        <v>0</v>
      </c>
      <c r="E837" s="127">
        <v>0</v>
      </c>
      <c r="F837" s="127">
        <v>0</v>
      </c>
      <c r="G837" s="127">
        <v>0</v>
      </c>
      <c r="H837" s="133">
        <f t="shared" si="13"/>
        <v>0</v>
      </c>
    </row>
    <row r="838" spans="1:8">
      <c r="A838" s="54" t="str">
        <f>IF(H838=H837,"=",COUNTA($A$2:A837)+1)</f>
        <v>=</v>
      </c>
      <c r="B838" s="90" t="s">
        <v>1115</v>
      </c>
      <c r="C838" s="91" t="s">
        <v>35</v>
      </c>
      <c r="D838" s="127">
        <v>0</v>
      </c>
      <c r="E838" s="127">
        <v>0</v>
      </c>
      <c r="F838" s="127">
        <v>0</v>
      </c>
      <c r="G838" s="127">
        <v>0</v>
      </c>
      <c r="H838" s="133">
        <f t="shared" si="13"/>
        <v>0</v>
      </c>
    </row>
    <row r="839" spans="1:8">
      <c r="A839" s="54" t="str">
        <f>IF(H839=H838,"=",COUNTA($A$2:A838)+1)</f>
        <v>=</v>
      </c>
      <c r="B839" s="90" t="s">
        <v>1241</v>
      </c>
      <c r="C839" s="91" t="s">
        <v>226</v>
      </c>
      <c r="D839" s="127">
        <v>0</v>
      </c>
      <c r="E839" s="127">
        <v>0</v>
      </c>
      <c r="F839" s="127">
        <v>0</v>
      </c>
      <c r="G839" s="127">
        <v>0</v>
      </c>
      <c r="H839" s="133">
        <f t="shared" si="13"/>
        <v>0</v>
      </c>
    </row>
    <row r="840" spans="1:8">
      <c r="A840" s="54" t="str">
        <f>IF(H840=H839,"=",COUNTA($A$2:A839)+1)</f>
        <v>=</v>
      </c>
      <c r="B840" s="90" t="s">
        <v>1226</v>
      </c>
      <c r="C840" s="91" t="s">
        <v>226</v>
      </c>
      <c r="D840" s="127">
        <v>0</v>
      </c>
      <c r="E840" s="127">
        <v>0</v>
      </c>
      <c r="F840" s="127">
        <v>0</v>
      </c>
      <c r="G840" s="127">
        <v>0</v>
      </c>
      <c r="H840" s="133">
        <f t="shared" si="13"/>
        <v>0</v>
      </c>
    </row>
    <row r="841" spans="1:8">
      <c r="A841" s="54" t="str">
        <f>IF(H841=H840,"=",COUNTA($A$2:A840)+1)</f>
        <v>=</v>
      </c>
      <c r="B841" s="90" t="s">
        <v>1239</v>
      </c>
      <c r="C841" s="91" t="s">
        <v>226</v>
      </c>
      <c r="D841" s="127">
        <v>0</v>
      </c>
      <c r="E841" s="127">
        <v>0</v>
      </c>
      <c r="F841" s="127">
        <v>0</v>
      </c>
      <c r="G841" s="127">
        <v>0</v>
      </c>
      <c r="H841" s="133">
        <f t="shared" si="13"/>
        <v>0</v>
      </c>
    </row>
    <row r="842" spans="1:8">
      <c r="A842" s="54" t="str">
        <f>IF(H842=H841,"=",COUNTA($A$2:A841)+1)</f>
        <v>=</v>
      </c>
      <c r="B842" s="90" t="s">
        <v>1296</v>
      </c>
      <c r="C842" s="91" t="s">
        <v>226</v>
      </c>
      <c r="D842" s="127">
        <v>0</v>
      </c>
      <c r="E842" s="127">
        <v>0</v>
      </c>
      <c r="F842" s="127">
        <v>0</v>
      </c>
      <c r="G842" s="127">
        <v>0</v>
      </c>
      <c r="H842" s="133">
        <f t="shared" si="13"/>
        <v>0</v>
      </c>
    </row>
    <row r="843" spans="1:8">
      <c r="A843" s="54" t="str">
        <f>IF(H843=H842,"=",COUNTA($A$2:A842)+1)</f>
        <v>=</v>
      </c>
      <c r="B843" s="90" t="s">
        <v>1402</v>
      </c>
      <c r="C843" s="91" t="s">
        <v>13</v>
      </c>
      <c r="D843" s="127">
        <v>0</v>
      </c>
      <c r="E843" s="127">
        <v>0</v>
      </c>
      <c r="F843" s="127">
        <v>0</v>
      </c>
      <c r="G843" s="127">
        <v>0</v>
      </c>
      <c r="H843" s="133">
        <f t="shared" si="13"/>
        <v>0</v>
      </c>
    </row>
    <row r="844" spans="1:8">
      <c r="A844" s="54" t="str">
        <f>IF(H844=H843,"=",COUNTA($A$2:A843)+1)</f>
        <v>=</v>
      </c>
      <c r="B844" s="90" t="s">
        <v>1401</v>
      </c>
      <c r="C844" s="91" t="s">
        <v>13</v>
      </c>
      <c r="D844" s="127">
        <v>0</v>
      </c>
      <c r="E844" s="127">
        <v>0</v>
      </c>
      <c r="F844" s="127">
        <v>0</v>
      </c>
      <c r="G844" s="127">
        <v>0</v>
      </c>
      <c r="H844" s="133">
        <f t="shared" si="13"/>
        <v>0</v>
      </c>
    </row>
    <row r="845" spans="1:8">
      <c r="A845" s="54" t="str">
        <f>IF(H845=H844,"=",COUNTA($A$2:A844)+1)</f>
        <v>=</v>
      </c>
      <c r="B845" s="90" t="s">
        <v>1366</v>
      </c>
      <c r="C845" s="91" t="s">
        <v>13</v>
      </c>
      <c r="D845" s="127">
        <v>0</v>
      </c>
      <c r="E845" s="127">
        <v>0</v>
      </c>
      <c r="F845" s="127">
        <v>0</v>
      </c>
      <c r="G845" s="127">
        <v>0</v>
      </c>
      <c r="H845" s="133">
        <f t="shared" si="13"/>
        <v>0</v>
      </c>
    </row>
    <row r="846" spans="1:8">
      <c r="A846" s="54" t="str">
        <f>IF(H846=H845,"=",COUNTA($A$2:A845)+1)</f>
        <v>=</v>
      </c>
      <c r="B846" s="90" t="s">
        <v>1099</v>
      </c>
      <c r="C846" s="91" t="s">
        <v>5</v>
      </c>
      <c r="D846" s="127">
        <v>0</v>
      </c>
      <c r="E846" s="127">
        <v>0</v>
      </c>
      <c r="F846" s="127">
        <v>0</v>
      </c>
      <c r="G846" s="127">
        <v>0</v>
      </c>
      <c r="H846" s="133">
        <f t="shared" si="13"/>
        <v>0</v>
      </c>
    </row>
    <row r="847" spans="1:8">
      <c r="A847" s="54" t="str">
        <f>IF(H847=H846,"=",COUNTA($A$2:A846)+1)</f>
        <v>=</v>
      </c>
      <c r="B847" s="90" t="s">
        <v>1110</v>
      </c>
      <c r="C847" s="91" t="s">
        <v>5</v>
      </c>
      <c r="D847" s="127">
        <v>0</v>
      </c>
      <c r="E847" s="127">
        <v>0</v>
      </c>
      <c r="F847" s="127">
        <v>0</v>
      </c>
      <c r="G847" s="127">
        <v>0</v>
      </c>
      <c r="H847" s="133">
        <f t="shared" si="13"/>
        <v>0</v>
      </c>
    </row>
    <row r="848" spans="1:8">
      <c r="A848" s="54" t="str">
        <f>IF(H848=H847,"=",COUNTA($A$2:A847)+1)</f>
        <v>=</v>
      </c>
      <c r="B848" s="90" t="s">
        <v>249</v>
      </c>
      <c r="C848" s="91" t="s">
        <v>5</v>
      </c>
      <c r="D848" s="127">
        <v>0</v>
      </c>
      <c r="E848" s="127">
        <v>0</v>
      </c>
      <c r="F848" s="127">
        <v>0</v>
      </c>
      <c r="G848" s="127">
        <v>0</v>
      </c>
      <c r="H848" s="133">
        <f t="shared" si="13"/>
        <v>0</v>
      </c>
    </row>
    <row r="849" spans="1:8">
      <c r="A849" s="54" t="str">
        <f>IF(H849=H848,"=",COUNTA($A$2:A848)+1)</f>
        <v>=</v>
      </c>
      <c r="B849" s="90" t="s">
        <v>1403</v>
      </c>
      <c r="C849" s="91" t="s">
        <v>177</v>
      </c>
      <c r="D849" s="127">
        <v>0</v>
      </c>
      <c r="E849" s="127">
        <v>0</v>
      </c>
      <c r="F849" s="127">
        <v>0</v>
      </c>
      <c r="G849" s="127">
        <v>0</v>
      </c>
      <c r="H849" s="133">
        <f t="shared" si="13"/>
        <v>0</v>
      </c>
    </row>
    <row r="850" spans="1:8">
      <c r="A850" s="54" t="str">
        <f>IF(H850=H849,"=",COUNTA($A$2:A849)+1)</f>
        <v>=</v>
      </c>
      <c r="B850" s="90" t="s">
        <v>1373</v>
      </c>
      <c r="C850" s="91" t="s">
        <v>177</v>
      </c>
      <c r="D850" s="127">
        <v>0</v>
      </c>
      <c r="E850" s="127">
        <v>0</v>
      </c>
      <c r="F850" s="127">
        <v>0</v>
      </c>
      <c r="G850" s="127">
        <v>0</v>
      </c>
      <c r="H850" s="133">
        <f t="shared" si="13"/>
        <v>0</v>
      </c>
    </row>
    <row r="851" spans="1:8">
      <c r="A851" s="54" t="str">
        <f>IF(H851=H850,"=",COUNTA($A$2:A850)+1)</f>
        <v>=</v>
      </c>
      <c r="B851" s="90" t="s">
        <v>1080</v>
      </c>
      <c r="C851" s="91" t="s">
        <v>19</v>
      </c>
      <c r="D851" s="127">
        <v>0</v>
      </c>
      <c r="E851" s="127">
        <v>0</v>
      </c>
      <c r="F851" s="127">
        <v>0</v>
      </c>
      <c r="G851" s="127">
        <v>0</v>
      </c>
      <c r="H851" s="133">
        <f t="shared" si="13"/>
        <v>0</v>
      </c>
    </row>
    <row r="852" spans="1:8">
      <c r="A852" s="54" t="str">
        <f>IF(H852=H851,"=",COUNTA($A$2:A851)+1)</f>
        <v>=</v>
      </c>
      <c r="B852" s="90" t="s">
        <v>1175</v>
      </c>
      <c r="C852" s="91" t="s">
        <v>19</v>
      </c>
      <c r="D852" s="127">
        <v>0</v>
      </c>
      <c r="E852" s="127">
        <v>0</v>
      </c>
      <c r="F852" s="127">
        <v>0</v>
      </c>
      <c r="G852" s="127">
        <v>0</v>
      </c>
      <c r="H852" s="133">
        <f t="shared" si="13"/>
        <v>0</v>
      </c>
    </row>
    <row r="853" spans="1:8">
      <c r="A853" s="54">
        <v>852</v>
      </c>
      <c r="B853" s="92" t="s">
        <v>1157</v>
      </c>
      <c r="C853" s="93" t="s">
        <v>63</v>
      </c>
      <c r="D853" s="127">
        <v>0</v>
      </c>
      <c r="E853" s="127">
        <v>0</v>
      </c>
      <c r="F853" s="127">
        <v>0</v>
      </c>
      <c r="G853" s="127">
        <v>0</v>
      </c>
      <c r="H853" s="133">
        <f t="shared" si="13"/>
        <v>0</v>
      </c>
    </row>
    <row r="856" spans="1:8">
      <c r="F856" s="123"/>
      <c r="H856"/>
    </row>
    <row r="857" spans="1:8">
      <c r="F857" s="123"/>
      <c r="H857"/>
    </row>
    <row r="858" spans="1:8">
      <c r="F858" s="123"/>
      <c r="H858"/>
    </row>
    <row r="859" spans="1:8">
      <c r="F859" s="123"/>
      <c r="H859"/>
    </row>
    <row r="860" spans="1:8">
      <c r="F860" s="123"/>
      <c r="H860"/>
    </row>
    <row r="861" spans="1:8">
      <c r="F861" s="123"/>
      <c r="H861"/>
    </row>
    <row r="862" spans="1:8">
      <c r="F862" s="123"/>
      <c r="H862"/>
    </row>
    <row r="863" spans="1:8">
      <c r="F863" s="123"/>
      <c r="H863"/>
    </row>
  </sheetData>
  <phoneticPr fontId="23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6EE4-437D-43E3-AF84-4DC957F4B95E}">
  <dimension ref="A1:G151"/>
  <sheetViews>
    <sheetView workbookViewId="0">
      <selection activeCell="J8" sqref="J8"/>
    </sheetView>
  </sheetViews>
  <sheetFormatPr defaultRowHeight="14.5"/>
  <cols>
    <col min="1" max="1" width="7.1796875" style="60" customWidth="1"/>
    <col min="2" max="2" width="25.453125" bestFit="1" customWidth="1"/>
    <col min="3" max="3" width="12.1796875" style="60" bestFit="1" customWidth="1"/>
    <col min="4" max="4" width="8.453125" style="60" customWidth="1"/>
    <col min="5" max="5" width="8.54296875" style="60" customWidth="1"/>
    <col min="6" max="6" width="8.81640625" style="60" bestFit="1" customWidth="1"/>
    <col min="7" max="7" width="8.81640625" style="131" bestFit="1" customWidth="1"/>
  </cols>
  <sheetData>
    <row r="1" spans="1:7" ht="20">
      <c r="A1" s="68" t="s">
        <v>0</v>
      </c>
      <c r="B1" s="63" t="s">
        <v>1</v>
      </c>
      <c r="C1" s="63" t="s">
        <v>2</v>
      </c>
      <c r="D1" s="79" t="s">
        <v>791</v>
      </c>
      <c r="E1" s="79" t="s">
        <v>793</v>
      </c>
      <c r="F1" s="79" t="s">
        <v>794</v>
      </c>
      <c r="G1" s="130" t="s">
        <v>172</v>
      </c>
    </row>
    <row r="2" spans="1:7" ht="15">
      <c r="A2" s="67">
        <v>1</v>
      </c>
      <c r="B2" s="80" t="s">
        <v>471</v>
      </c>
      <c r="C2" s="80" t="s">
        <v>21</v>
      </c>
      <c r="D2" s="59">
        <v>0</v>
      </c>
      <c r="E2" s="59">
        <v>0</v>
      </c>
      <c r="F2" s="129" t="e">
        <f>#REF!</f>
        <v>#REF!</v>
      </c>
      <c r="G2" s="133" t="e">
        <f t="shared" ref="G2:G65" si="0">SUM(D2:F2)</f>
        <v>#REF!</v>
      </c>
    </row>
    <row r="3" spans="1:7" ht="15">
      <c r="A3" s="67" t="e">
        <f>IF(G3=G2,"=",COUNTA($A$2:A2)+1)</f>
        <v>#REF!</v>
      </c>
      <c r="B3" s="82" t="s">
        <v>797</v>
      </c>
      <c r="C3" s="82" t="s">
        <v>15</v>
      </c>
      <c r="D3" s="59">
        <v>0</v>
      </c>
      <c r="E3" s="59">
        <v>0</v>
      </c>
      <c r="F3" s="129" t="e">
        <f>#REF!</f>
        <v>#REF!</v>
      </c>
      <c r="G3" s="133" t="e">
        <f t="shared" si="0"/>
        <v>#REF!</v>
      </c>
    </row>
    <row r="4" spans="1:7" ht="15">
      <c r="A4" s="67" t="e">
        <f>IF(G4=G3,"=",COUNTA($A$2:A3)+1)</f>
        <v>#REF!</v>
      </c>
      <c r="B4" s="80" t="s">
        <v>472</v>
      </c>
      <c r="C4" s="80" t="s">
        <v>226</v>
      </c>
      <c r="D4" s="59">
        <v>0</v>
      </c>
      <c r="E4" s="59">
        <v>0</v>
      </c>
      <c r="F4" s="129" t="e">
        <f>#REF!</f>
        <v>#REF!</v>
      </c>
      <c r="G4" s="133" t="e">
        <f t="shared" si="0"/>
        <v>#REF!</v>
      </c>
    </row>
    <row r="5" spans="1:7" ht="15">
      <c r="A5" s="67" t="e">
        <f>IF(G5=G4,"=",COUNTA($A$2:A4)+1)</f>
        <v>#REF!</v>
      </c>
      <c r="B5" s="80" t="s">
        <v>795</v>
      </c>
      <c r="C5" s="80" t="s">
        <v>15</v>
      </c>
      <c r="D5" s="59">
        <v>0</v>
      </c>
      <c r="E5" s="59">
        <v>0</v>
      </c>
      <c r="F5" s="129" t="e">
        <f>#REF!</f>
        <v>#REF!</v>
      </c>
      <c r="G5" s="133" t="e">
        <f t="shared" si="0"/>
        <v>#REF!</v>
      </c>
    </row>
    <row r="6" spans="1:7" ht="15">
      <c r="A6" s="67" t="e">
        <f>IF(G6=G5,"=",COUNTA($A$2:A5)+1)</f>
        <v>#REF!</v>
      </c>
      <c r="B6" s="82" t="s">
        <v>469</v>
      </c>
      <c r="C6" s="82" t="s">
        <v>5</v>
      </c>
      <c r="D6" s="59">
        <v>0</v>
      </c>
      <c r="E6" s="59">
        <v>0</v>
      </c>
      <c r="F6" s="129" t="e">
        <f>#REF!</f>
        <v>#REF!</v>
      </c>
      <c r="G6" s="133" t="e">
        <f t="shared" si="0"/>
        <v>#REF!</v>
      </c>
    </row>
    <row r="7" spans="1:7" ht="15">
      <c r="A7" s="67" t="e">
        <f>IF(G7=G6,"=",COUNTA($A$2:A6)+1)</f>
        <v>#REF!</v>
      </c>
      <c r="B7" s="82" t="s">
        <v>796</v>
      </c>
      <c r="C7" s="82" t="s">
        <v>74</v>
      </c>
      <c r="D7" s="59">
        <v>0</v>
      </c>
      <c r="E7" s="59">
        <v>0</v>
      </c>
      <c r="F7" s="129" t="e">
        <f>#REF!</f>
        <v>#REF!</v>
      </c>
      <c r="G7" s="133" t="e">
        <f t="shared" si="0"/>
        <v>#REF!</v>
      </c>
    </row>
    <row r="8" spans="1:7" ht="15">
      <c r="A8" s="67" t="e">
        <f>IF(G8=G7,"=",COUNTA($A$2:A7)+1)</f>
        <v>#REF!</v>
      </c>
      <c r="B8" s="80" t="s">
        <v>808</v>
      </c>
      <c r="C8" s="80" t="s">
        <v>32</v>
      </c>
      <c r="D8" s="59">
        <v>0</v>
      </c>
      <c r="E8" s="59">
        <v>0</v>
      </c>
      <c r="F8" s="129" t="e">
        <f>#REF!</f>
        <v>#REF!</v>
      </c>
      <c r="G8" s="133" t="e">
        <f t="shared" si="0"/>
        <v>#REF!</v>
      </c>
    </row>
    <row r="9" spans="1:7" ht="15">
      <c r="A9" s="67" t="e">
        <f>IF(G9=G8,"=",COUNTA($A$2:A8)+1)</f>
        <v>#REF!</v>
      </c>
      <c r="B9" s="82" t="s">
        <v>798</v>
      </c>
      <c r="C9" s="82" t="s">
        <v>26</v>
      </c>
      <c r="D9" s="59">
        <v>0</v>
      </c>
      <c r="E9" s="59">
        <v>0</v>
      </c>
      <c r="F9" s="129" t="e">
        <f>#REF!</f>
        <v>#REF!</v>
      </c>
      <c r="G9" s="133" t="e">
        <f t="shared" si="0"/>
        <v>#REF!</v>
      </c>
    </row>
    <row r="10" spans="1:7" ht="15">
      <c r="A10" s="67" t="e">
        <f>IF(G10=G9,"=",COUNTA($A$2:A9)+1)</f>
        <v>#REF!</v>
      </c>
      <c r="B10" s="82" t="s">
        <v>799</v>
      </c>
      <c r="C10" s="82" t="s">
        <v>19</v>
      </c>
      <c r="D10" s="59">
        <v>0</v>
      </c>
      <c r="E10" s="59">
        <v>0</v>
      </c>
      <c r="F10" s="129" t="e">
        <f>#REF!</f>
        <v>#REF!</v>
      </c>
      <c r="G10" s="133" t="e">
        <f t="shared" si="0"/>
        <v>#REF!</v>
      </c>
    </row>
    <row r="11" spans="1:7" ht="15">
      <c r="A11" s="67" t="e">
        <f>IF(G11=G10,"=",COUNTA($A$2:A10)+1)</f>
        <v>#REF!</v>
      </c>
      <c r="B11" s="80" t="s">
        <v>630</v>
      </c>
      <c r="C11" s="80" t="s">
        <v>214</v>
      </c>
      <c r="D11" s="59">
        <v>0</v>
      </c>
      <c r="E11" s="59">
        <v>0</v>
      </c>
      <c r="F11" s="129" t="e">
        <f>#REF!</f>
        <v>#REF!</v>
      </c>
      <c r="G11" s="133" t="e">
        <f t="shared" si="0"/>
        <v>#REF!</v>
      </c>
    </row>
    <row r="12" spans="1:7" ht="15">
      <c r="A12" s="67" t="e">
        <f>IF(G12=G11,"=",COUNTA($A$2:A11)+1)</f>
        <v>#REF!</v>
      </c>
      <c r="B12" s="82" t="s">
        <v>800</v>
      </c>
      <c r="C12" s="82" t="s">
        <v>214</v>
      </c>
      <c r="D12" s="59">
        <v>0</v>
      </c>
      <c r="E12" s="59">
        <v>0</v>
      </c>
      <c r="F12" s="129" t="e">
        <f>#REF!</f>
        <v>#REF!</v>
      </c>
      <c r="G12" s="133" t="e">
        <f t="shared" si="0"/>
        <v>#REF!</v>
      </c>
    </row>
    <row r="13" spans="1:7" ht="15">
      <c r="A13" s="67" t="e">
        <f>IF(G13=G12,"=",COUNTA($A$2:A12)+1)</f>
        <v>#REF!</v>
      </c>
      <c r="B13" s="80" t="s">
        <v>801</v>
      </c>
      <c r="C13" s="80" t="s">
        <v>15</v>
      </c>
      <c r="D13" s="59">
        <v>0</v>
      </c>
      <c r="E13" s="59">
        <v>0</v>
      </c>
      <c r="F13" s="129" t="e">
        <f>#REF!</f>
        <v>#REF!</v>
      </c>
      <c r="G13" s="133" t="e">
        <f t="shared" si="0"/>
        <v>#REF!</v>
      </c>
    </row>
    <row r="14" spans="1:7" ht="15">
      <c r="A14" s="67" t="e">
        <f>IF(G14=G13,"=",COUNTA($A$2:A13)+1)</f>
        <v>#REF!</v>
      </c>
      <c r="B14" s="82" t="s">
        <v>802</v>
      </c>
      <c r="C14" s="82" t="s">
        <v>63</v>
      </c>
      <c r="D14" s="59">
        <v>0</v>
      </c>
      <c r="E14" s="59">
        <v>0</v>
      </c>
      <c r="F14" s="129" t="e">
        <f>#REF!</f>
        <v>#REF!</v>
      </c>
      <c r="G14" s="133" t="e">
        <f t="shared" si="0"/>
        <v>#REF!</v>
      </c>
    </row>
    <row r="15" spans="1:7" ht="15">
      <c r="A15" s="67" t="e">
        <f>IF(G15=G14,"=",COUNTA($A$2:A14)+1)</f>
        <v>#REF!</v>
      </c>
      <c r="B15" s="82" t="s">
        <v>476</v>
      </c>
      <c r="C15" s="82" t="s">
        <v>35</v>
      </c>
      <c r="D15" s="59">
        <v>0</v>
      </c>
      <c r="E15" s="59">
        <v>0</v>
      </c>
      <c r="F15" s="129" t="e">
        <f>#REF!</f>
        <v>#REF!</v>
      </c>
      <c r="G15" s="133" t="e">
        <f t="shared" si="0"/>
        <v>#REF!</v>
      </c>
    </row>
    <row r="16" spans="1:7" ht="15">
      <c r="A16" s="67" t="e">
        <f>IF(G16=G15,"=",COUNTA($A$2:A15)+1)</f>
        <v>#REF!</v>
      </c>
      <c r="B16" s="80" t="s">
        <v>474</v>
      </c>
      <c r="C16" s="80" t="s">
        <v>5</v>
      </c>
      <c r="D16" s="59">
        <v>0</v>
      </c>
      <c r="E16" s="59">
        <v>0</v>
      </c>
      <c r="F16" s="129" t="e">
        <f>#REF!</f>
        <v>#REF!</v>
      </c>
      <c r="G16" s="133" t="e">
        <f t="shared" si="0"/>
        <v>#REF!</v>
      </c>
    </row>
    <row r="17" spans="1:7" ht="15">
      <c r="A17" s="67" t="e">
        <f>IF(G17=G16,"=",COUNTA($A$2:A16)+1)</f>
        <v>#REF!</v>
      </c>
      <c r="B17" s="80" t="s">
        <v>805</v>
      </c>
      <c r="C17" s="80" t="s">
        <v>26</v>
      </c>
      <c r="D17" s="59">
        <v>0</v>
      </c>
      <c r="E17" s="59">
        <v>0</v>
      </c>
      <c r="F17" s="129" t="e">
        <f>#REF!</f>
        <v>#REF!</v>
      </c>
      <c r="G17" s="133" t="e">
        <f t="shared" si="0"/>
        <v>#REF!</v>
      </c>
    </row>
    <row r="18" spans="1:7" ht="15">
      <c r="A18" s="67" t="e">
        <f>IF(G18=G17,"=",COUNTA($A$2:A17)+1)</f>
        <v>#REF!</v>
      </c>
      <c r="B18" s="82" t="s">
        <v>518</v>
      </c>
      <c r="C18" s="82" t="s">
        <v>54</v>
      </c>
      <c r="D18" s="59">
        <v>0</v>
      </c>
      <c r="E18" s="59">
        <v>0</v>
      </c>
      <c r="F18" s="129" t="e">
        <f>#REF!</f>
        <v>#REF!</v>
      </c>
      <c r="G18" s="133" t="e">
        <f t="shared" si="0"/>
        <v>#REF!</v>
      </c>
    </row>
    <row r="19" spans="1:7" ht="15">
      <c r="A19" s="67" t="e">
        <f>IF(G19=G18,"=",COUNTA($A$2:A18)+1)</f>
        <v>#REF!</v>
      </c>
      <c r="B19" s="80" t="s">
        <v>819</v>
      </c>
      <c r="C19" s="80" t="s">
        <v>26</v>
      </c>
      <c r="D19" s="59">
        <v>0</v>
      </c>
      <c r="E19" s="59">
        <v>0</v>
      </c>
      <c r="F19" s="129" t="e">
        <f>#REF!</f>
        <v>#REF!</v>
      </c>
      <c r="G19" s="133" t="e">
        <f t="shared" si="0"/>
        <v>#REF!</v>
      </c>
    </row>
    <row r="20" spans="1:7" ht="15">
      <c r="A20" s="67" t="e">
        <f>IF(G20=G19,"=",COUNTA($A$2:A19)+1)</f>
        <v>#REF!</v>
      </c>
      <c r="B20" s="80" t="s">
        <v>531</v>
      </c>
      <c r="C20" s="80" t="s">
        <v>19</v>
      </c>
      <c r="D20" s="59">
        <v>0</v>
      </c>
      <c r="E20" s="59">
        <v>0</v>
      </c>
      <c r="F20" s="129" t="e">
        <f>#REF!</f>
        <v>#REF!</v>
      </c>
      <c r="G20" s="133" t="e">
        <f t="shared" si="0"/>
        <v>#REF!</v>
      </c>
    </row>
    <row r="21" spans="1:7" ht="15">
      <c r="A21" s="67" t="e">
        <f>IF(G21=G20,"=",COUNTA($A$2:A20)+1)</f>
        <v>#REF!</v>
      </c>
      <c r="B21" s="82" t="s">
        <v>482</v>
      </c>
      <c r="C21" s="82" t="s">
        <v>32</v>
      </c>
      <c r="D21" s="59">
        <v>0</v>
      </c>
      <c r="E21" s="59">
        <v>0</v>
      </c>
      <c r="F21" s="129" t="e">
        <f>#REF!</f>
        <v>#REF!</v>
      </c>
      <c r="G21" s="133" t="e">
        <f t="shared" si="0"/>
        <v>#REF!</v>
      </c>
    </row>
    <row r="22" spans="1:7" ht="15">
      <c r="A22" s="67" t="e">
        <f>IF(G22=G21,"=",COUNTA($A$2:A21)+1)</f>
        <v>#REF!</v>
      </c>
      <c r="B22" s="80" t="s">
        <v>813</v>
      </c>
      <c r="C22" s="80" t="s">
        <v>32</v>
      </c>
      <c r="D22" s="59">
        <v>0</v>
      </c>
      <c r="E22" s="59">
        <v>0</v>
      </c>
      <c r="F22" s="129" t="e">
        <f>#REF!</f>
        <v>#REF!</v>
      </c>
      <c r="G22" s="133" t="e">
        <f t="shared" si="0"/>
        <v>#REF!</v>
      </c>
    </row>
    <row r="23" spans="1:7" ht="15">
      <c r="A23" s="67" t="e">
        <f>IF(G23=G22,"=",COUNTA($A$2:A22)+1)</f>
        <v>#REF!</v>
      </c>
      <c r="B23" s="80" t="s">
        <v>804</v>
      </c>
      <c r="C23" s="80" t="s">
        <v>5</v>
      </c>
      <c r="D23" s="59">
        <v>0</v>
      </c>
      <c r="E23" s="59">
        <v>0</v>
      </c>
      <c r="F23" s="129" t="e">
        <f>#REF!</f>
        <v>#REF!</v>
      </c>
      <c r="G23" s="133" t="e">
        <f t="shared" si="0"/>
        <v>#REF!</v>
      </c>
    </row>
    <row r="24" spans="1:7" ht="15">
      <c r="A24" s="67" t="e">
        <f>IF(G24=G23,"=",COUNTA($A$2:A23)+1)</f>
        <v>#REF!</v>
      </c>
      <c r="B24" s="82" t="s">
        <v>523</v>
      </c>
      <c r="C24" s="82" t="s">
        <v>74</v>
      </c>
      <c r="D24" s="59">
        <v>0</v>
      </c>
      <c r="E24" s="59">
        <v>0</v>
      </c>
      <c r="F24" s="129" t="e">
        <f>#REF!</f>
        <v>#REF!</v>
      </c>
      <c r="G24" s="133" t="e">
        <f t="shared" si="0"/>
        <v>#REF!</v>
      </c>
    </row>
    <row r="25" spans="1:7" ht="15">
      <c r="A25" s="67" t="e">
        <f>IF(G25=G24,"=",COUNTA($A$2:A24)+1)</f>
        <v>#REF!</v>
      </c>
      <c r="B25" s="80" t="s">
        <v>803</v>
      </c>
      <c r="C25" s="80" t="s">
        <v>19</v>
      </c>
      <c r="D25" s="59">
        <v>0</v>
      </c>
      <c r="E25" s="59">
        <v>0</v>
      </c>
      <c r="F25" s="129" t="e">
        <f>#REF!</f>
        <v>#REF!</v>
      </c>
      <c r="G25" s="133" t="e">
        <f t="shared" si="0"/>
        <v>#REF!</v>
      </c>
    </row>
    <row r="26" spans="1:7" ht="15">
      <c r="A26" s="67" t="e">
        <f>IF(G26=G25,"=",COUNTA($A$2:A25)+1)</f>
        <v>#REF!</v>
      </c>
      <c r="B26" s="80" t="s">
        <v>811</v>
      </c>
      <c r="C26" s="80" t="s">
        <v>13</v>
      </c>
      <c r="D26" s="59">
        <v>0</v>
      </c>
      <c r="E26" s="59">
        <v>0</v>
      </c>
      <c r="F26" s="129" t="e">
        <f>#REF!</f>
        <v>#REF!</v>
      </c>
      <c r="G26" s="133" t="e">
        <f t="shared" si="0"/>
        <v>#REF!</v>
      </c>
    </row>
    <row r="27" spans="1:7" ht="15">
      <c r="A27" s="67" t="e">
        <f>IF(G27=G26,"=",COUNTA($A$2:A26)+1)</f>
        <v>#REF!</v>
      </c>
      <c r="B27" s="80" t="s">
        <v>539</v>
      </c>
      <c r="C27" s="80" t="s">
        <v>210</v>
      </c>
      <c r="D27" s="59">
        <v>0</v>
      </c>
      <c r="E27" s="59">
        <v>0</v>
      </c>
      <c r="F27" s="129" t="e">
        <f>#REF!</f>
        <v>#REF!</v>
      </c>
      <c r="G27" s="133" t="e">
        <f t="shared" si="0"/>
        <v>#REF!</v>
      </c>
    </row>
    <row r="28" spans="1:7" ht="15">
      <c r="A28" s="67" t="e">
        <f>IF(G28=G27,"=",COUNTA($A$2:A27)+1)</f>
        <v>#REF!</v>
      </c>
      <c r="B28" s="80" t="s">
        <v>594</v>
      </c>
      <c r="C28" s="80" t="s">
        <v>26</v>
      </c>
      <c r="D28" s="59">
        <v>0</v>
      </c>
      <c r="E28" s="59">
        <v>0</v>
      </c>
      <c r="F28" s="129" t="e">
        <f>#REF!</f>
        <v>#REF!</v>
      </c>
      <c r="G28" s="133" t="e">
        <f t="shared" si="0"/>
        <v>#REF!</v>
      </c>
    </row>
    <row r="29" spans="1:7" ht="15">
      <c r="A29" s="67" t="e">
        <f>IF(G29=G28,"=",COUNTA($A$2:A28)+1)</f>
        <v>#REF!</v>
      </c>
      <c r="B29" s="80" t="s">
        <v>560</v>
      </c>
      <c r="C29" s="80" t="s">
        <v>210</v>
      </c>
      <c r="D29" s="59">
        <v>0</v>
      </c>
      <c r="E29" s="59">
        <v>0</v>
      </c>
      <c r="F29" s="129" t="e">
        <f>#REF!</f>
        <v>#REF!</v>
      </c>
      <c r="G29" s="133" t="e">
        <f t="shared" si="0"/>
        <v>#REF!</v>
      </c>
    </row>
    <row r="30" spans="1:7" ht="15">
      <c r="A30" s="67" t="e">
        <f>IF(G30=G29,"=",COUNTA($A$2:A29)+1)</f>
        <v>#REF!</v>
      </c>
      <c r="B30" s="82" t="s">
        <v>806</v>
      </c>
      <c r="C30" s="82" t="s">
        <v>26</v>
      </c>
      <c r="D30" s="59">
        <v>0</v>
      </c>
      <c r="E30" s="59">
        <v>0</v>
      </c>
      <c r="F30" s="129" t="e">
        <f>#REF!</f>
        <v>#REF!</v>
      </c>
      <c r="G30" s="133" t="e">
        <f t="shared" si="0"/>
        <v>#REF!</v>
      </c>
    </row>
    <row r="31" spans="1:7" ht="15">
      <c r="A31" s="67" t="e">
        <f>IF(G31=G30,"=",COUNTA($A$2:A30)+1)</f>
        <v>#REF!</v>
      </c>
      <c r="B31" s="85" t="s">
        <v>544</v>
      </c>
      <c r="C31" s="85" t="s">
        <v>5</v>
      </c>
      <c r="D31" s="59">
        <v>0</v>
      </c>
      <c r="E31" s="59">
        <v>0</v>
      </c>
      <c r="F31" s="129" t="e">
        <f>#REF!</f>
        <v>#REF!</v>
      </c>
      <c r="G31" s="133" t="e">
        <f t="shared" si="0"/>
        <v>#REF!</v>
      </c>
    </row>
    <row r="32" spans="1:7" ht="15">
      <c r="A32" s="67" t="e">
        <f>IF(G32=G31,"=",COUNTA($A$2:A31)+1)</f>
        <v>#REF!</v>
      </c>
      <c r="B32" s="82" t="s">
        <v>497</v>
      </c>
      <c r="C32" s="82" t="s">
        <v>214</v>
      </c>
      <c r="D32" s="59">
        <v>0</v>
      </c>
      <c r="E32" s="59">
        <v>0</v>
      </c>
      <c r="F32" s="129" t="e">
        <f>#REF!</f>
        <v>#REF!</v>
      </c>
      <c r="G32" s="133" t="e">
        <f t="shared" si="0"/>
        <v>#REF!</v>
      </c>
    </row>
    <row r="33" spans="1:7" ht="15">
      <c r="A33" s="67" t="e">
        <f>IF(G33=G32,"=",COUNTA($A$2:A32)+1)</f>
        <v>#REF!</v>
      </c>
      <c r="B33" s="80" t="s">
        <v>483</v>
      </c>
      <c r="C33" s="80" t="s">
        <v>26</v>
      </c>
      <c r="D33" s="59">
        <v>0</v>
      </c>
      <c r="E33" s="59">
        <v>0</v>
      </c>
      <c r="F33" s="129" t="e">
        <f>#REF!</f>
        <v>#REF!</v>
      </c>
      <c r="G33" s="133" t="e">
        <f t="shared" si="0"/>
        <v>#REF!</v>
      </c>
    </row>
    <row r="34" spans="1:7" ht="15">
      <c r="A34" s="67" t="e">
        <f>IF(G34=G33,"=",COUNTA($A$2:A33)+1)</f>
        <v>#REF!</v>
      </c>
      <c r="B34" s="82" t="s">
        <v>571</v>
      </c>
      <c r="C34" s="82" t="s">
        <v>214</v>
      </c>
      <c r="D34" s="59">
        <v>0</v>
      </c>
      <c r="E34" s="59">
        <v>0</v>
      </c>
      <c r="F34" s="129" t="e">
        <f>#REF!</f>
        <v>#REF!</v>
      </c>
      <c r="G34" s="133" t="e">
        <f t="shared" si="0"/>
        <v>#REF!</v>
      </c>
    </row>
    <row r="35" spans="1:7" ht="15">
      <c r="A35" s="67" t="e">
        <f>IF(G35=G34,"=",COUNTA($A$2:A34)+1)</f>
        <v>#REF!</v>
      </c>
      <c r="B35" s="82" t="s">
        <v>807</v>
      </c>
      <c r="C35" s="82" t="s">
        <v>5</v>
      </c>
      <c r="D35" s="59">
        <v>0</v>
      </c>
      <c r="E35" s="59">
        <v>0</v>
      </c>
      <c r="F35" s="129" t="e">
        <f>#REF!</f>
        <v>#REF!</v>
      </c>
      <c r="G35" s="133" t="e">
        <f t="shared" si="0"/>
        <v>#REF!</v>
      </c>
    </row>
    <row r="36" spans="1:7" ht="15">
      <c r="A36" s="67" t="e">
        <f>IF(G36=G35,"=",COUNTA($A$2:A35)+1)</f>
        <v>#REF!</v>
      </c>
      <c r="B36" s="84" t="s">
        <v>815</v>
      </c>
      <c r="C36" s="84" t="s">
        <v>17</v>
      </c>
      <c r="D36" s="59">
        <v>0</v>
      </c>
      <c r="E36" s="59">
        <v>0</v>
      </c>
      <c r="F36" s="129" t="e">
        <f>#REF!</f>
        <v>#REF!</v>
      </c>
      <c r="G36" s="133" t="e">
        <f t="shared" si="0"/>
        <v>#REF!</v>
      </c>
    </row>
    <row r="37" spans="1:7" ht="15">
      <c r="A37" s="67" t="e">
        <f>IF(G37=G36,"=",COUNTA($A$2:A36)+1)</f>
        <v>#REF!</v>
      </c>
      <c r="B37" s="82" t="s">
        <v>814</v>
      </c>
      <c r="C37" s="82" t="s">
        <v>17</v>
      </c>
      <c r="D37" s="59">
        <v>0</v>
      </c>
      <c r="E37" s="59">
        <v>0</v>
      </c>
      <c r="F37" s="129" t="e">
        <f>#REF!</f>
        <v>#REF!</v>
      </c>
      <c r="G37" s="133" t="e">
        <f t="shared" si="0"/>
        <v>#REF!</v>
      </c>
    </row>
    <row r="38" spans="1:7" ht="15">
      <c r="A38" s="67" t="e">
        <f>IF(G38=G37,"=",COUNTA($A$2:A37)+1)</f>
        <v>#REF!</v>
      </c>
      <c r="B38" s="80" t="s">
        <v>821</v>
      </c>
      <c r="C38" s="80" t="s">
        <v>17</v>
      </c>
      <c r="D38" s="59">
        <v>0</v>
      </c>
      <c r="E38" s="59">
        <v>0</v>
      </c>
      <c r="F38" s="129" t="e">
        <f>#REF!</f>
        <v>#REF!</v>
      </c>
      <c r="G38" s="133" t="e">
        <f t="shared" si="0"/>
        <v>#REF!</v>
      </c>
    </row>
    <row r="39" spans="1:7" ht="15">
      <c r="A39" s="67" t="e">
        <f>IF(G39=G38,"=",COUNTA($A$2:A38)+1)</f>
        <v>#REF!</v>
      </c>
      <c r="B39" s="80" t="s">
        <v>820</v>
      </c>
      <c r="C39" s="80" t="s">
        <v>17</v>
      </c>
      <c r="D39" s="59">
        <v>0</v>
      </c>
      <c r="E39" s="59">
        <v>0</v>
      </c>
      <c r="F39" s="129" t="e">
        <f>#REF!</f>
        <v>#REF!</v>
      </c>
      <c r="G39" s="133" t="e">
        <f t="shared" si="0"/>
        <v>#REF!</v>
      </c>
    </row>
    <row r="40" spans="1:7" ht="15">
      <c r="A40" s="67" t="e">
        <f>IF(G40=G39,"=",COUNTA($A$2:A39)+1)</f>
        <v>#REF!</v>
      </c>
      <c r="B40" s="82" t="s">
        <v>857</v>
      </c>
      <c r="C40" s="82" t="s">
        <v>15</v>
      </c>
      <c r="D40" s="59">
        <v>0</v>
      </c>
      <c r="E40" s="59">
        <v>0</v>
      </c>
      <c r="F40" s="129" t="e">
        <f>#REF!</f>
        <v>#REF!</v>
      </c>
      <c r="G40" s="133" t="e">
        <f t="shared" si="0"/>
        <v>#REF!</v>
      </c>
    </row>
    <row r="41" spans="1:7" ht="15">
      <c r="A41" s="67" t="e">
        <f>IF(G41=G40,"=",COUNTA($A$2:A40)+1)</f>
        <v>#REF!</v>
      </c>
      <c r="B41" s="80" t="s">
        <v>524</v>
      </c>
      <c r="C41" s="80" t="s">
        <v>45</v>
      </c>
      <c r="D41" s="59">
        <v>0</v>
      </c>
      <c r="E41" s="59">
        <v>0</v>
      </c>
      <c r="F41" s="129" t="e">
        <f>#REF!</f>
        <v>#REF!</v>
      </c>
      <c r="G41" s="133" t="e">
        <f t="shared" si="0"/>
        <v>#REF!</v>
      </c>
    </row>
    <row r="42" spans="1:7" ht="15">
      <c r="A42" s="67" t="e">
        <f>IF(G42=G41,"=",COUNTA($A$2:A41)+1)</f>
        <v>#REF!</v>
      </c>
      <c r="B42" s="80" t="s">
        <v>491</v>
      </c>
      <c r="C42" s="80" t="s">
        <v>21</v>
      </c>
      <c r="D42" s="59">
        <v>0</v>
      </c>
      <c r="E42" s="59">
        <v>0</v>
      </c>
      <c r="F42" s="129" t="e">
        <f>#REF!</f>
        <v>#REF!</v>
      </c>
      <c r="G42" s="133" t="e">
        <f t="shared" si="0"/>
        <v>#REF!</v>
      </c>
    </row>
    <row r="43" spans="1:7" ht="15">
      <c r="A43" s="67" t="e">
        <f>IF(G43=G42,"=",COUNTA($A$2:A42)+1)</f>
        <v>#REF!</v>
      </c>
      <c r="B43" s="82" t="s">
        <v>809</v>
      </c>
      <c r="C43" s="82" t="s">
        <v>35</v>
      </c>
      <c r="D43" s="59">
        <v>0</v>
      </c>
      <c r="E43" s="59">
        <v>0</v>
      </c>
      <c r="F43" s="129" t="e">
        <f>#REF!</f>
        <v>#REF!</v>
      </c>
      <c r="G43" s="133" t="e">
        <f t="shared" si="0"/>
        <v>#REF!</v>
      </c>
    </row>
    <row r="44" spans="1:7" ht="15">
      <c r="A44" s="67" t="e">
        <f>IF(G44=G43,"=",COUNTA($A$2:A43)+1)</f>
        <v>#REF!</v>
      </c>
      <c r="B44" s="82" t="s">
        <v>817</v>
      </c>
      <c r="C44" s="82" t="s">
        <v>26</v>
      </c>
      <c r="D44" s="59">
        <v>0</v>
      </c>
      <c r="E44" s="59">
        <v>0</v>
      </c>
      <c r="F44" s="129" t="e">
        <f>#REF!</f>
        <v>#REF!</v>
      </c>
      <c r="G44" s="133" t="e">
        <f t="shared" si="0"/>
        <v>#REF!</v>
      </c>
    </row>
    <row r="45" spans="1:7" ht="15">
      <c r="A45" s="67" t="e">
        <f>IF(G45=G44,"=",COUNTA($A$2:A44)+1)</f>
        <v>#REF!</v>
      </c>
      <c r="B45" s="82" t="s">
        <v>557</v>
      </c>
      <c r="C45" s="82" t="s">
        <v>32</v>
      </c>
      <c r="D45" s="59">
        <v>0</v>
      </c>
      <c r="E45" s="59">
        <v>0</v>
      </c>
      <c r="F45" s="129" t="e">
        <f>#REF!</f>
        <v>#REF!</v>
      </c>
      <c r="G45" s="133" t="e">
        <f t="shared" si="0"/>
        <v>#REF!</v>
      </c>
    </row>
    <row r="46" spans="1:7" ht="15">
      <c r="A46" s="67" t="e">
        <f>IF(G46=G45,"=",COUNTA($A$2:A45)+1)</f>
        <v>#REF!</v>
      </c>
      <c r="B46" s="80" t="s">
        <v>586</v>
      </c>
      <c r="C46" s="80" t="s">
        <v>245</v>
      </c>
      <c r="D46" s="59">
        <v>0</v>
      </c>
      <c r="E46" s="59">
        <v>0</v>
      </c>
      <c r="F46" s="129" t="e">
        <f>#REF!</f>
        <v>#REF!</v>
      </c>
      <c r="G46" s="133" t="e">
        <f t="shared" si="0"/>
        <v>#REF!</v>
      </c>
    </row>
    <row r="47" spans="1:7" ht="15">
      <c r="A47" s="67" t="e">
        <f>IF(G47=G46,"=",COUNTA($A$2:A46)+1)</f>
        <v>#REF!</v>
      </c>
      <c r="B47" s="80" t="s">
        <v>504</v>
      </c>
      <c r="C47" s="80" t="s">
        <v>15</v>
      </c>
      <c r="D47" s="59">
        <v>0</v>
      </c>
      <c r="E47" s="59">
        <v>0</v>
      </c>
      <c r="F47" s="129" t="e">
        <f>#REF!</f>
        <v>#REF!</v>
      </c>
      <c r="G47" s="133" t="e">
        <f t="shared" si="0"/>
        <v>#REF!</v>
      </c>
    </row>
    <row r="48" spans="1:7" ht="15">
      <c r="A48" s="67" t="e">
        <f>IF(G48=G47,"=",COUNTA($A$2:A47)+1)</f>
        <v>#REF!</v>
      </c>
      <c r="B48" s="80" t="s">
        <v>546</v>
      </c>
      <c r="C48" s="80" t="s">
        <v>5</v>
      </c>
      <c r="D48" s="59">
        <v>0</v>
      </c>
      <c r="E48" s="59">
        <v>0</v>
      </c>
      <c r="F48" s="129" t="e">
        <f>#REF!</f>
        <v>#REF!</v>
      </c>
      <c r="G48" s="133" t="e">
        <f t="shared" si="0"/>
        <v>#REF!</v>
      </c>
    </row>
    <row r="49" spans="1:7" ht="15">
      <c r="A49" s="67" t="e">
        <f>IF(G49=G48,"=",COUNTA($A$2:A48)+1)</f>
        <v>#REF!</v>
      </c>
      <c r="B49" s="82" t="s">
        <v>505</v>
      </c>
      <c r="C49" s="82" t="s">
        <v>226</v>
      </c>
      <c r="D49" s="59">
        <v>0</v>
      </c>
      <c r="E49" s="59">
        <v>0</v>
      </c>
      <c r="F49" s="129" t="e">
        <f>#REF!</f>
        <v>#REF!</v>
      </c>
      <c r="G49" s="133" t="e">
        <f t="shared" si="0"/>
        <v>#REF!</v>
      </c>
    </row>
    <row r="50" spans="1:7" ht="15">
      <c r="A50" s="67" t="e">
        <f>IF(G50=G49,"=",COUNTA($A$2:A49)+1)</f>
        <v>#REF!</v>
      </c>
      <c r="B50" s="82" t="s">
        <v>810</v>
      </c>
      <c r="C50" s="82" t="s">
        <v>26</v>
      </c>
      <c r="D50" s="59">
        <v>0</v>
      </c>
      <c r="E50" s="59">
        <v>0</v>
      </c>
      <c r="F50" s="129" t="e">
        <f>#REF!</f>
        <v>#REF!</v>
      </c>
      <c r="G50" s="133" t="e">
        <f t="shared" si="0"/>
        <v>#REF!</v>
      </c>
    </row>
    <row r="51" spans="1:7" ht="15">
      <c r="A51" s="67" t="e">
        <f>IF(G51=G50,"=",COUNTA($A$2:A50)+1)</f>
        <v>#REF!</v>
      </c>
      <c r="B51" s="80" t="s">
        <v>545</v>
      </c>
      <c r="C51" s="80" t="s">
        <v>26</v>
      </c>
      <c r="D51" s="59">
        <v>0</v>
      </c>
      <c r="E51" s="59">
        <v>0</v>
      </c>
      <c r="F51" s="129" t="e">
        <f>#REF!</f>
        <v>#REF!</v>
      </c>
      <c r="G51" s="133" t="e">
        <f t="shared" si="0"/>
        <v>#REF!</v>
      </c>
    </row>
    <row r="52" spans="1:7" ht="15">
      <c r="A52" s="67" t="e">
        <f>IF(G52=G51,"=",COUNTA($A$2:A51)+1)</f>
        <v>#REF!</v>
      </c>
      <c r="B52" s="82" t="s">
        <v>549</v>
      </c>
      <c r="C52" s="82" t="s">
        <v>550</v>
      </c>
      <c r="D52" s="59">
        <v>0</v>
      </c>
      <c r="E52" s="59">
        <v>0</v>
      </c>
      <c r="F52" s="129" t="e">
        <f>#REF!</f>
        <v>#REF!</v>
      </c>
      <c r="G52" s="133" t="e">
        <f t="shared" si="0"/>
        <v>#REF!</v>
      </c>
    </row>
    <row r="53" spans="1:7" ht="15">
      <c r="A53" s="67" t="e">
        <f>IF(G53=G52,"=",COUNTA($A$2:A52)+1)</f>
        <v>#REF!</v>
      </c>
      <c r="B53" s="80" t="s">
        <v>812</v>
      </c>
      <c r="C53" s="80" t="s">
        <v>47</v>
      </c>
      <c r="D53" s="59">
        <v>0</v>
      </c>
      <c r="E53" s="59">
        <v>0</v>
      </c>
      <c r="F53" s="129" t="e">
        <f>#REF!</f>
        <v>#REF!</v>
      </c>
      <c r="G53" s="133" t="e">
        <f t="shared" si="0"/>
        <v>#REF!</v>
      </c>
    </row>
    <row r="54" spans="1:7" ht="15">
      <c r="A54" s="67" t="e">
        <f>IF(G54=G53,"=",COUNTA($A$2:A53)+1)</f>
        <v>#REF!</v>
      </c>
      <c r="B54" s="80" t="s">
        <v>499</v>
      </c>
      <c r="C54" s="80" t="s">
        <v>5</v>
      </c>
      <c r="D54" s="59">
        <v>0</v>
      </c>
      <c r="E54" s="59">
        <v>0</v>
      </c>
      <c r="F54" s="129" t="e">
        <f>#REF!</f>
        <v>#REF!</v>
      </c>
      <c r="G54" s="133" t="e">
        <f t="shared" si="0"/>
        <v>#REF!</v>
      </c>
    </row>
    <row r="55" spans="1:7" ht="15">
      <c r="A55" s="67" t="e">
        <f>IF(G55=G54,"=",COUNTA($A$2:A54)+1)</f>
        <v>#REF!</v>
      </c>
      <c r="B55" s="80" t="s">
        <v>493</v>
      </c>
      <c r="C55" s="80" t="s">
        <v>5</v>
      </c>
      <c r="D55" s="59">
        <v>0</v>
      </c>
      <c r="E55" s="59">
        <v>0</v>
      </c>
      <c r="F55" s="129" t="e">
        <f>#REF!</f>
        <v>#REF!</v>
      </c>
      <c r="G55" s="133" t="e">
        <f t="shared" si="0"/>
        <v>#REF!</v>
      </c>
    </row>
    <row r="56" spans="1:7" ht="15">
      <c r="A56" s="67" t="e">
        <f>IF(G56=G55,"=",COUNTA($A$2:A55)+1)</f>
        <v>#REF!</v>
      </c>
      <c r="B56" s="82" t="s">
        <v>486</v>
      </c>
      <c r="C56" s="82" t="s">
        <v>226</v>
      </c>
      <c r="D56" s="59">
        <v>0</v>
      </c>
      <c r="E56" s="59">
        <v>0</v>
      </c>
      <c r="F56" s="129" t="e">
        <f>#REF!</f>
        <v>#REF!</v>
      </c>
      <c r="G56" s="133" t="e">
        <f t="shared" si="0"/>
        <v>#REF!</v>
      </c>
    </row>
    <row r="57" spans="1:7" ht="15">
      <c r="A57" s="67" t="e">
        <f>IF(G57=G56,"=",COUNTA($A$2:A56)+1)</f>
        <v>#REF!</v>
      </c>
      <c r="B57" s="80" t="s">
        <v>596</v>
      </c>
      <c r="C57" s="80" t="s">
        <v>214</v>
      </c>
      <c r="D57" s="59">
        <v>0</v>
      </c>
      <c r="E57" s="59">
        <v>0</v>
      </c>
      <c r="F57" s="129" t="e">
        <f>#REF!</f>
        <v>#REF!</v>
      </c>
      <c r="G57" s="133" t="e">
        <f t="shared" si="0"/>
        <v>#REF!</v>
      </c>
    </row>
    <row r="58" spans="1:7" ht="15">
      <c r="A58" s="67" t="e">
        <f>IF(G58=G57,"=",COUNTA($A$2:A57)+1)</f>
        <v>#REF!</v>
      </c>
      <c r="B58" s="80" t="s">
        <v>1049</v>
      </c>
      <c r="C58" s="80" t="s">
        <v>13</v>
      </c>
      <c r="D58" s="59">
        <v>0</v>
      </c>
      <c r="E58" s="59">
        <v>0</v>
      </c>
      <c r="F58" s="129" t="e">
        <f>#REF!</f>
        <v>#REF!</v>
      </c>
      <c r="G58" s="133" t="e">
        <f t="shared" si="0"/>
        <v>#REF!</v>
      </c>
    </row>
    <row r="59" spans="1:7" ht="15">
      <c r="A59" s="67" t="e">
        <f>IF(G59=G58,"=",COUNTA($A$2:A58)+1)</f>
        <v>#REF!</v>
      </c>
      <c r="B59" s="80" t="s">
        <v>1050</v>
      </c>
      <c r="C59" s="80" t="s">
        <v>26</v>
      </c>
      <c r="D59" s="59">
        <v>0</v>
      </c>
      <c r="E59" s="59">
        <v>0</v>
      </c>
      <c r="F59" s="129" t="e">
        <f>#REF!</f>
        <v>#REF!</v>
      </c>
      <c r="G59" s="133" t="e">
        <f t="shared" si="0"/>
        <v>#REF!</v>
      </c>
    </row>
    <row r="60" spans="1:7" ht="15">
      <c r="A60" s="67" t="e">
        <f>IF(G60=G59,"=",COUNTA($A$2:A59)+1)</f>
        <v>#REF!</v>
      </c>
      <c r="B60" s="80" t="s">
        <v>823</v>
      </c>
      <c r="C60" s="80" t="s">
        <v>17</v>
      </c>
      <c r="D60" s="59">
        <v>0</v>
      </c>
      <c r="E60" s="59">
        <v>0</v>
      </c>
      <c r="F60" s="129" t="e">
        <f>#REF!</f>
        <v>#REF!</v>
      </c>
      <c r="G60" s="133" t="e">
        <f t="shared" si="0"/>
        <v>#REF!</v>
      </c>
    </row>
    <row r="61" spans="1:7" ht="15">
      <c r="A61" s="67" t="e">
        <f>IF(G61=G60,"=",COUNTA($A$2:A60)+1)</f>
        <v>#REF!</v>
      </c>
      <c r="B61" s="80" t="s">
        <v>818</v>
      </c>
      <c r="C61" s="80" t="s">
        <v>86</v>
      </c>
      <c r="D61" s="59">
        <v>0</v>
      </c>
      <c r="E61" s="59">
        <v>0</v>
      </c>
      <c r="F61" s="129" t="e">
        <f>#REF!</f>
        <v>#REF!</v>
      </c>
      <c r="G61" s="133" t="e">
        <f t="shared" si="0"/>
        <v>#REF!</v>
      </c>
    </row>
    <row r="62" spans="1:7" ht="15">
      <c r="A62" s="67" t="e">
        <f>IF(G62=G61,"=",COUNTA($A$2:A61)+1)</f>
        <v>#REF!</v>
      </c>
      <c r="B62" s="80" t="s">
        <v>1051</v>
      </c>
      <c r="C62" s="80" t="s">
        <v>15</v>
      </c>
      <c r="D62" s="59">
        <v>0</v>
      </c>
      <c r="E62" s="59">
        <v>0</v>
      </c>
      <c r="F62" s="129" t="e">
        <f>#REF!</f>
        <v>#REF!</v>
      </c>
      <c r="G62" s="133" t="e">
        <f t="shared" si="0"/>
        <v>#REF!</v>
      </c>
    </row>
    <row r="63" spans="1:7" ht="15">
      <c r="A63" s="67" t="e">
        <f>IF(G63=G62,"=",COUNTA($A$2:A62)+1)</f>
        <v>#REF!</v>
      </c>
      <c r="B63" s="82" t="s">
        <v>826</v>
      </c>
      <c r="C63" s="82" t="s">
        <v>17</v>
      </c>
      <c r="D63" s="59">
        <v>0</v>
      </c>
      <c r="E63" s="59">
        <v>0</v>
      </c>
      <c r="F63" s="129" t="e">
        <f>#REF!</f>
        <v>#REF!</v>
      </c>
      <c r="G63" s="133" t="e">
        <f t="shared" si="0"/>
        <v>#REF!</v>
      </c>
    </row>
    <row r="64" spans="1:7" ht="15">
      <c r="A64" s="67" t="e">
        <f>IF(G64=G63,"=",COUNTA($A$2:A63)+1)</f>
        <v>#REF!</v>
      </c>
      <c r="B64" s="82" t="s">
        <v>478</v>
      </c>
      <c r="C64" s="82" t="s">
        <v>9</v>
      </c>
      <c r="D64" s="59">
        <v>0</v>
      </c>
      <c r="E64" s="59">
        <v>0</v>
      </c>
      <c r="F64" s="129" t="e">
        <f>#REF!</f>
        <v>#REF!</v>
      </c>
      <c r="G64" s="133" t="e">
        <f t="shared" si="0"/>
        <v>#REF!</v>
      </c>
    </row>
    <row r="65" spans="1:7" ht="15">
      <c r="A65" s="67" t="e">
        <f>IF(G65=G64,"=",COUNTA($A$2:A64)+1)</f>
        <v>#REF!</v>
      </c>
      <c r="B65" s="82" t="s">
        <v>816</v>
      </c>
      <c r="C65" s="82" t="s">
        <v>550</v>
      </c>
      <c r="D65" s="59">
        <v>0</v>
      </c>
      <c r="E65" s="59">
        <v>0</v>
      </c>
      <c r="F65" s="129" t="e">
        <f>#REF!</f>
        <v>#REF!</v>
      </c>
      <c r="G65" s="133" t="e">
        <f t="shared" si="0"/>
        <v>#REF!</v>
      </c>
    </row>
    <row r="66" spans="1:7" ht="15">
      <c r="A66" s="67" t="e">
        <f>IF(G66=G65,"=",COUNTA($A$2:A65)+1)</f>
        <v>#REF!</v>
      </c>
      <c r="B66" s="80" t="s">
        <v>829</v>
      </c>
      <c r="C66" s="80" t="s">
        <v>17</v>
      </c>
      <c r="D66" s="59">
        <v>0</v>
      </c>
      <c r="E66" s="59">
        <v>0</v>
      </c>
      <c r="F66" s="129" t="e">
        <f>#REF!</f>
        <v>#REF!</v>
      </c>
      <c r="G66" s="133" t="e">
        <f t="shared" ref="G66:G129" si="1">SUM(D66:F66)</f>
        <v>#REF!</v>
      </c>
    </row>
    <row r="67" spans="1:7" ht="15">
      <c r="A67" s="67" t="e">
        <f>IF(G67=G66,"=",COUNTA($A$2:A66)+1)</f>
        <v>#REF!</v>
      </c>
      <c r="B67" s="82" t="s">
        <v>831</v>
      </c>
      <c r="C67" s="82" t="s">
        <v>32</v>
      </c>
      <c r="D67" s="59">
        <v>0</v>
      </c>
      <c r="E67" s="59">
        <v>0</v>
      </c>
      <c r="F67" s="129" t="e">
        <f>#REF!</f>
        <v>#REF!</v>
      </c>
      <c r="G67" s="133" t="e">
        <f t="shared" si="1"/>
        <v>#REF!</v>
      </c>
    </row>
    <row r="68" spans="1:7" ht="15">
      <c r="A68" s="67" t="e">
        <f>IF(G68=G67,"=",COUNTA($A$2:A67)+1)</f>
        <v>#REF!</v>
      </c>
      <c r="B68" s="82" t="s">
        <v>832</v>
      </c>
      <c r="C68" s="82" t="s">
        <v>17</v>
      </c>
      <c r="D68" s="59">
        <v>0</v>
      </c>
      <c r="E68" s="59">
        <v>0</v>
      </c>
      <c r="F68" s="129" t="e">
        <f>#REF!</f>
        <v>#REF!</v>
      </c>
      <c r="G68" s="133" t="e">
        <f t="shared" si="1"/>
        <v>#REF!</v>
      </c>
    </row>
    <row r="69" spans="1:7" ht="15">
      <c r="A69" s="67" t="e">
        <f>IF(G69=G68,"=",COUNTA($A$2:A68)+1)</f>
        <v>#REF!</v>
      </c>
      <c r="B69" s="80" t="s">
        <v>1048</v>
      </c>
      <c r="C69" s="80" t="s">
        <v>17</v>
      </c>
      <c r="D69" s="59">
        <v>0</v>
      </c>
      <c r="E69" s="59">
        <v>0</v>
      </c>
      <c r="F69" s="129" t="e">
        <f>#REF!</f>
        <v>#REF!</v>
      </c>
      <c r="G69" s="133" t="e">
        <f t="shared" si="1"/>
        <v>#REF!</v>
      </c>
    </row>
    <row r="70" spans="1:7" ht="15">
      <c r="A70" s="67" t="e">
        <f>IF(G70=G69,"=",COUNTA($A$2:A69)+1)</f>
        <v>#REF!</v>
      </c>
      <c r="B70" s="82" t="s">
        <v>501</v>
      </c>
      <c r="C70" s="82" t="s">
        <v>45</v>
      </c>
      <c r="D70" s="59">
        <v>0</v>
      </c>
      <c r="E70" s="59">
        <v>0</v>
      </c>
      <c r="F70" s="129" t="e">
        <f>#REF!</f>
        <v>#REF!</v>
      </c>
      <c r="G70" s="133" t="e">
        <f t="shared" si="1"/>
        <v>#REF!</v>
      </c>
    </row>
    <row r="71" spans="1:7" ht="15">
      <c r="A71" s="67" t="e">
        <f>IF(G71=G70,"=",COUNTA($A$2:A70)+1)</f>
        <v>#REF!</v>
      </c>
      <c r="B71" s="80" t="s">
        <v>628</v>
      </c>
      <c r="C71" s="80" t="s">
        <v>19</v>
      </c>
      <c r="D71" s="59">
        <v>0</v>
      </c>
      <c r="E71" s="59">
        <v>0</v>
      </c>
      <c r="F71" s="129" t="e">
        <f>#REF!</f>
        <v>#REF!</v>
      </c>
      <c r="G71" s="133" t="e">
        <f t="shared" si="1"/>
        <v>#REF!</v>
      </c>
    </row>
    <row r="72" spans="1:7" ht="15">
      <c r="A72" s="67" t="e">
        <f>IF(G72=G71,"=",COUNTA($A$2:A71)+1)</f>
        <v>#REF!</v>
      </c>
      <c r="B72" s="80" t="s">
        <v>565</v>
      </c>
      <c r="C72" s="80" t="s">
        <v>77</v>
      </c>
      <c r="D72" s="59">
        <v>0</v>
      </c>
      <c r="E72" s="59">
        <v>0</v>
      </c>
      <c r="F72" s="129" t="e">
        <f>#REF!</f>
        <v>#REF!</v>
      </c>
      <c r="G72" s="133" t="e">
        <f t="shared" si="1"/>
        <v>#REF!</v>
      </c>
    </row>
    <row r="73" spans="1:7" ht="15">
      <c r="A73" s="67" t="e">
        <f>IF(G73=G72,"=",COUNTA($A$2:A72)+1)</f>
        <v>#REF!</v>
      </c>
      <c r="B73" s="80" t="s">
        <v>595</v>
      </c>
      <c r="C73" s="80" t="s">
        <v>45</v>
      </c>
      <c r="D73" s="59">
        <v>0</v>
      </c>
      <c r="E73" s="59">
        <v>0</v>
      </c>
      <c r="F73" s="129" t="e">
        <f>#REF!</f>
        <v>#REF!</v>
      </c>
      <c r="G73" s="133" t="e">
        <f t="shared" si="1"/>
        <v>#REF!</v>
      </c>
    </row>
    <row r="74" spans="1:7" ht="15">
      <c r="A74" s="67" t="e">
        <f>IF(G74=G73,"=",COUNTA($A$2:A73)+1)</f>
        <v>#REF!</v>
      </c>
      <c r="B74" s="80" t="s">
        <v>1064</v>
      </c>
      <c r="C74" s="80" t="s">
        <v>226</v>
      </c>
      <c r="D74" s="59">
        <v>0</v>
      </c>
      <c r="E74" s="59">
        <v>0</v>
      </c>
      <c r="F74" s="129" t="e">
        <f>#REF!</f>
        <v>#REF!</v>
      </c>
      <c r="G74" s="133" t="e">
        <f t="shared" si="1"/>
        <v>#REF!</v>
      </c>
    </row>
    <row r="75" spans="1:7" ht="15">
      <c r="A75" s="67" t="e">
        <f>IF(G75=G74,"=",COUNTA($A$2:A74)+1)</f>
        <v>#REF!</v>
      </c>
      <c r="B75" s="82" t="s">
        <v>1058</v>
      </c>
      <c r="C75" s="82" t="s">
        <v>214</v>
      </c>
      <c r="D75" s="59">
        <v>0</v>
      </c>
      <c r="E75" s="59">
        <v>0</v>
      </c>
      <c r="F75" s="129" t="e">
        <f>#REF!</f>
        <v>#REF!</v>
      </c>
      <c r="G75" s="133" t="e">
        <f t="shared" si="1"/>
        <v>#REF!</v>
      </c>
    </row>
    <row r="76" spans="1:7" ht="15">
      <c r="A76" s="67" t="e">
        <f>IF(G76=G75,"=",COUNTA($A$2:A75)+1)</f>
        <v>#REF!</v>
      </c>
      <c r="B76" s="80" t="s">
        <v>824</v>
      </c>
      <c r="C76" s="80" t="s">
        <v>214</v>
      </c>
      <c r="D76" s="59">
        <v>0</v>
      </c>
      <c r="E76" s="59">
        <v>0</v>
      </c>
      <c r="F76" s="129" t="e">
        <f>#REF!</f>
        <v>#REF!</v>
      </c>
      <c r="G76" s="133" t="e">
        <f t="shared" si="1"/>
        <v>#REF!</v>
      </c>
    </row>
    <row r="77" spans="1:7" ht="15">
      <c r="A77" s="67" t="e">
        <f>IF(G77=G76,"=",COUNTA($A$2:A76)+1)</f>
        <v>#REF!</v>
      </c>
      <c r="B77" s="80" t="s">
        <v>567</v>
      </c>
      <c r="C77" s="80" t="s">
        <v>210</v>
      </c>
      <c r="D77" s="59">
        <v>0</v>
      </c>
      <c r="E77" s="59">
        <v>0</v>
      </c>
      <c r="F77" s="129" t="e">
        <f>#REF!</f>
        <v>#REF!</v>
      </c>
      <c r="G77" s="133" t="e">
        <f t="shared" si="1"/>
        <v>#REF!</v>
      </c>
    </row>
    <row r="78" spans="1:7" ht="15">
      <c r="A78" s="67" t="e">
        <f>IF(G78=G77,"=",COUNTA($A$2:A77)+1)</f>
        <v>#REF!</v>
      </c>
      <c r="B78" s="80" t="s">
        <v>1052</v>
      </c>
      <c r="C78" s="80" t="s">
        <v>214</v>
      </c>
      <c r="D78" s="59">
        <v>0</v>
      </c>
      <c r="E78" s="59">
        <v>0</v>
      </c>
      <c r="F78" s="129" t="e">
        <f>#REF!</f>
        <v>#REF!</v>
      </c>
      <c r="G78" s="133" t="e">
        <f t="shared" si="1"/>
        <v>#REF!</v>
      </c>
    </row>
    <row r="79" spans="1:7" ht="15">
      <c r="A79" s="67" t="e">
        <f>IF(G79=G78,"=",COUNTA($A$2:A78)+1)</f>
        <v>#REF!</v>
      </c>
      <c r="B79" s="80" t="s">
        <v>587</v>
      </c>
      <c r="C79" s="80" t="s">
        <v>13</v>
      </c>
      <c r="D79" s="59">
        <v>0</v>
      </c>
      <c r="E79" s="59">
        <v>0</v>
      </c>
      <c r="F79" s="129" t="e">
        <f>#REF!</f>
        <v>#REF!</v>
      </c>
      <c r="G79" s="133" t="e">
        <f t="shared" si="1"/>
        <v>#REF!</v>
      </c>
    </row>
    <row r="80" spans="1:7" ht="15">
      <c r="A80" s="67" t="e">
        <f>IF(G80=G79,"=",COUNTA($A$2:A79)+1)</f>
        <v>#REF!</v>
      </c>
      <c r="B80" s="80" t="s">
        <v>534</v>
      </c>
      <c r="C80" s="80" t="s">
        <v>47</v>
      </c>
      <c r="D80" s="59">
        <v>0</v>
      </c>
      <c r="E80" s="59">
        <v>0</v>
      </c>
      <c r="F80" s="129" t="e">
        <f>#REF!</f>
        <v>#REF!</v>
      </c>
      <c r="G80" s="133" t="e">
        <f t="shared" si="1"/>
        <v>#REF!</v>
      </c>
    </row>
    <row r="81" spans="1:7" ht="15">
      <c r="A81" s="67" t="e">
        <f>IF(G81=G80,"=",COUNTA($A$2:A80)+1)</f>
        <v>#REF!</v>
      </c>
      <c r="B81" s="80" t="s">
        <v>507</v>
      </c>
      <c r="C81" s="80" t="s">
        <v>13</v>
      </c>
      <c r="D81" s="59">
        <v>0</v>
      </c>
      <c r="E81" s="59">
        <v>0</v>
      </c>
      <c r="F81" s="129" t="e">
        <f>#REF!</f>
        <v>#REF!</v>
      </c>
      <c r="G81" s="133" t="e">
        <f t="shared" si="1"/>
        <v>#REF!</v>
      </c>
    </row>
    <row r="82" spans="1:7" ht="15">
      <c r="A82" s="67" t="e">
        <f>IF(G82=G81,"=",COUNTA($A$2:A81)+1)</f>
        <v>#REF!</v>
      </c>
      <c r="B82" s="80" t="s">
        <v>852</v>
      </c>
      <c r="C82" s="80" t="s">
        <v>13</v>
      </c>
      <c r="D82" s="59">
        <v>0</v>
      </c>
      <c r="E82" s="59">
        <v>0</v>
      </c>
      <c r="F82" s="129" t="e">
        <f>#REF!</f>
        <v>#REF!</v>
      </c>
      <c r="G82" s="133" t="e">
        <f t="shared" si="1"/>
        <v>#REF!</v>
      </c>
    </row>
    <row r="83" spans="1:7" ht="15">
      <c r="A83" s="67" t="e">
        <f>IF(G83=G82,"=",COUNTA($A$2:A82)+1)</f>
        <v>#REF!</v>
      </c>
      <c r="B83" s="80" t="s">
        <v>1059</v>
      </c>
      <c r="C83" s="80" t="s">
        <v>5</v>
      </c>
      <c r="D83" s="59">
        <v>0</v>
      </c>
      <c r="E83" s="59">
        <v>0</v>
      </c>
      <c r="F83" s="129" t="e">
        <f>#REF!</f>
        <v>#REF!</v>
      </c>
      <c r="G83" s="133" t="e">
        <f t="shared" si="1"/>
        <v>#REF!</v>
      </c>
    </row>
    <row r="84" spans="1:7" ht="15">
      <c r="A84" s="67" t="e">
        <f>IF(G84=G83,"=",COUNTA($A$2:A83)+1)</f>
        <v>#REF!</v>
      </c>
      <c r="B84" s="80" t="s">
        <v>1066</v>
      </c>
      <c r="C84" s="80" t="s">
        <v>26</v>
      </c>
      <c r="D84" s="59">
        <v>0</v>
      </c>
      <c r="E84" s="59">
        <v>0</v>
      </c>
      <c r="F84" s="129" t="e">
        <f>#REF!</f>
        <v>#REF!</v>
      </c>
      <c r="G84" s="133" t="e">
        <f t="shared" si="1"/>
        <v>#REF!</v>
      </c>
    </row>
    <row r="85" spans="1:7" ht="15">
      <c r="A85" s="67" t="e">
        <f>IF(G85=G84,"=",COUNTA($A$2:A84)+1)</f>
        <v>#REF!</v>
      </c>
      <c r="B85" s="82" t="s">
        <v>825</v>
      </c>
      <c r="C85" s="82" t="s">
        <v>21</v>
      </c>
      <c r="D85" s="59">
        <v>0</v>
      </c>
      <c r="E85" s="59">
        <v>0</v>
      </c>
      <c r="F85" s="129" t="e">
        <f>#REF!</f>
        <v>#REF!</v>
      </c>
      <c r="G85" s="133" t="e">
        <f t="shared" si="1"/>
        <v>#REF!</v>
      </c>
    </row>
    <row r="86" spans="1:7" ht="15">
      <c r="A86" s="67" t="e">
        <f>IF(G86=G85,"=",COUNTA($A$2:A85)+1)</f>
        <v>#REF!</v>
      </c>
      <c r="B86" s="80" t="s">
        <v>855</v>
      </c>
      <c r="C86" s="80" t="s">
        <v>15</v>
      </c>
      <c r="D86" s="59">
        <v>0</v>
      </c>
      <c r="E86" s="59">
        <v>0</v>
      </c>
      <c r="F86" s="129" t="e">
        <f>#REF!</f>
        <v>#REF!</v>
      </c>
      <c r="G86" s="133" t="e">
        <f t="shared" si="1"/>
        <v>#REF!</v>
      </c>
    </row>
    <row r="87" spans="1:7" ht="15">
      <c r="A87" s="67" t="e">
        <f>IF(G87=G86,"=",COUNTA($A$2:A86)+1)</f>
        <v>#REF!</v>
      </c>
      <c r="B87" s="80" t="s">
        <v>822</v>
      </c>
      <c r="C87" s="80" t="s">
        <v>35</v>
      </c>
      <c r="D87" s="59">
        <v>0</v>
      </c>
      <c r="E87" s="59">
        <v>0</v>
      </c>
      <c r="F87" s="129" t="e">
        <f>#REF!</f>
        <v>#REF!</v>
      </c>
      <c r="G87" s="133" t="e">
        <f t="shared" si="1"/>
        <v>#REF!</v>
      </c>
    </row>
    <row r="88" spans="1:7" ht="15">
      <c r="A88" s="67" t="e">
        <f>IF(G88=G87,"=",COUNTA($A$2:A87)+1)</f>
        <v>#REF!</v>
      </c>
      <c r="B88" s="82" t="s">
        <v>572</v>
      </c>
      <c r="C88" s="82" t="s">
        <v>32</v>
      </c>
      <c r="D88" s="59">
        <v>0</v>
      </c>
      <c r="E88" s="59">
        <v>0</v>
      </c>
      <c r="F88" s="129" t="e">
        <f>#REF!</f>
        <v>#REF!</v>
      </c>
      <c r="G88" s="133" t="e">
        <f t="shared" si="1"/>
        <v>#REF!</v>
      </c>
    </row>
    <row r="89" spans="1:7" ht="15">
      <c r="A89" s="67" t="e">
        <f>IF(G89=G88,"=",COUNTA($A$2:A88)+1)</f>
        <v>#REF!</v>
      </c>
      <c r="B89" s="80" t="s">
        <v>836</v>
      </c>
      <c r="C89" s="80" t="s">
        <v>35</v>
      </c>
      <c r="D89" s="59">
        <v>0</v>
      </c>
      <c r="E89" s="59">
        <v>0</v>
      </c>
      <c r="F89" s="129" t="e">
        <f>#REF!</f>
        <v>#REF!</v>
      </c>
      <c r="G89" s="133" t="e">
        <f t="shared" si="1"/>
        <v>#REF!</v>
      </c>
    </row>
    <row r="90" spans="1:7" ht="15">
      <c r="A90" s="67" t="e">
        <f>IF(G90=G89,"=",COUNTA($A$2:A89)+1)</f>
        <v>#REF!</v>
      </c>
      <c r="B90" s="80" t="s">
        <v>837</v>
      </c>
      <c r="C90" s="80" t="s">
        <v>32</v>
      </c>
      <c r="D90" s="59">
        <v>0</v>
      </c>
      <c r="E90" s="59">
        <v>0</v>
      </c>
      <c r="F90" s="129" t="e">
        <f>#REF!</f>
        <v>#REF!</v>
      </c>
      <c r="G90" s="133" t="e">
        <f t="shared" si="1"/>
        <v>#REF!</v>
      </c>
    </row>
    <row r="91" spans="1:7" ht="15">
      <c r="A91" s="67" t="e">
        <f>IF(G91=G90,"=",COUNTA($A$2:A90)+1)</f>
        <v>#REF!</v>
      </c>
      <c r="B91" s="80" t="s">
        <v>835</v>
      </c>
      <c r="C91" s="80" t="s">
        <v>19</v>
      </c>
      <c r="D91" s="59">
        <v>0</v>
      </c>
      <c r="E91" s="59">
        <v>0</v>
      </c>
      <c r="F91" s="129" t="e">
        <f>#REF!</f>
        <v>#REF!</v>
      </c>
      <c r="G91" s="133" t="e">
        <f t="shared" si="1"/>
        <v>#REF!</v>
      </c>
    </row>
    <row r="92" spans="1:7" ht="15">
      <c r="A92" s="67" t="e">
        <f>IF(G92=G91,"=",COUNTA($A$2:A91)+1)</f>
        <v>#REF!</v>
      </c>
      <c r="B92" s="82" t="s">
        <v>839</v>
      </c>
      <c r="C92" s="82" t="s">
        <v>86</v>
      </c>
      <c r="D92" s="59">
        <v>0</v>
      </c>
      <c r="E92" s="59">
        <v>0</v>
      </c>
      <c r="F92" s="129" t="e">
        <f>#REF!</f>
        <v>#REF!</v>
      </c>
      <c r="G92" s="133" t="e">
        <f t="shared" si="1"/>
        <v>#REF!</v>
      </c>
    </row>
    <row r="93" spans="1:7" ht="15">
      <c r="A93" s="67" t="e">
        <f>IF(G93=G92,"=",COUNTA($A$2:A92)+1)</f>
        <v>#REF!</v>
      </c>
      <c r="B93" s="82" t="s">
        <v>841</v>
      </c>
      <c r="C93" s="82" t="s">
        <v>214</v>
      </c>
      <c r="D93" s="59">
        <v>0</v>
      </c>
      <c r="E93" s="59">
        <v>0</v>
      </c>
      <c r="F93" s="129" t="e">
        <f>#REF!</f>
        <v>#REF!</v>
      </c>
      <c r="G93" s="133" t="e">
        <f t="shared" si="1"/>
        <v>#REF!</v>
      </c>
    </row>
    <row r="94" spans="1:7" ht="15">
      <c r="A94" s="67" t="e">
        <f>IF(G94=G93,"=",COUNTA($A$2:A93)+1)</f>
        <v>#REF!</v>
      </c>
      <c r="B94" s="82" t="s">
        <v>840</v>
      </c>
      <c r="C94" s="82" t="s">
        <v>214</v>
      </c>
      <c r="D94" s="59">
        <v>0</v>
      </c>
      <c r="E94" s="59">
        <v>0</v>
      </c>
      <c r="F94" s="129" t="e">
        <f>#REF!</f>
        <v>#REF!</v>
      </c>
      <c r="G94" s="133" t="e">
        <f t="shared" si="1"/>
        <v>#REF!</v>
      </c>
    </row>
    <row r="95" spans="1:7" ht="15">
      <c r="A95" s="67" t="e">
        <f>IF(G95=G94,"=",COUNTA($A$2:A94)+1)</f>
        <v>#REF!</v>
      </c>
      <c r="B95" s="80" t="s">
        <v>599</v>
      </c>
      <c r="C95" s="80" t="s">
        <v>26</v>
      </c>
      <c r="D95" s="59">
        <v>0</v>
      </c>
      <c r="E95" s="59">
        <v>0</v>
      </c>
      <c r="F95" s="129" t="e">
        <f>#REF!</f>
        <v>#REF!</v>
      </c>
      <c r="G95" s="133" t="e">
        <f t="shared" si="1"/>
        <v>#REF!</v>
      </c>
    </row>
    <row r="96" spans="1:7" ht="15">
      <c r="A96" s="67" t="e">
        <f>IF(G96=G95,"=",COUNTA($A$2:A95)+1)</f>
        <v>#REF!</v>
      </c>
      <c r="B96" s="80" t="s">
        <v>843</v>
      </c>
      <c r="C96" s="80" t="s">
        <v>17</v>
      </c>
      <c r="D96" s="59">
        <v>0</v>
      </c>
      <c r="E96" s="59">
        <v>0</v>
      </c>
      <c r="F96" s="129" t="e">
        <f>#REF!</f>
        <v>#REF!</v>
      </c>
      <c r="G96" s="133" t="e">
        <f t="shared" si="1"/>
        <v>#REF!</v>
      </c>
    </row>
    <row r="97" spans="1:7" ht="15">
      <c r="A97" s="67" t="e">
        <f>IF(G97=G96,"=",COUNTA($A$2:A96)+1)</f>
        <v>#REF!</v>
      </c>
      <c r="B97" s="82" t="s">
        <v>830</v>
      </c>
      <c r="C97" s="82" t="s">
        <v>15</v>
      </c>
      <c r="D97" s="59">
        <v>0</v>
      </c>
      <c r="E97" s="59">
        <v>0</v>
      </c>
      <c r="F97" s="129" t="e">
        <f>#REF!</f>
        <v>#REF!</v>
      </c>
      <c r="G97" s="133" t="e">
        <f t="shared" si="1"/>
        <v>#REF!</v>
      </c>
    </row>
    <row r="98" spans="1:7" ht="15">
      <c r="A98" s="67" t="e">
        <f>IF(G98=G97,"=",COUNTA($A$2:A97)+1)</f>
        <v>#REF!</v>
      </c>
      <c r="B98" s="82" t="s">
        <v>535</v>
      </c>
      <c r="C98" s="82" t="s">
        <v>5</v>
      </c>
      <c r="D98" s="59">
        <v>0</v>
      </c>
      <c r="E98" s="59">
        <v>0</v>
      </c>
      <c r="F98" s="129" t="e">
        <f>#REF!</f>
        <v>#REF!</v>
      </c>
      <c r="G98" s="133" t="e">
        <f t="shared" si="1"/>
        <v>#REF!</v>
      </c>
    </row>
    <row r="99" spans="1:7" ht="15">
      <c r="A99" s="67" t="e">
        <f>IF(G99=G98,"=",COUNTA($A$2:A98)+1)</f>
        <v>#REF!</v>
      </c>
      <c r="B99" s="82" t="s">
        <v>854</v>
      </c>
      <c r="C99" s="82" t="s">
        <v>19</v>
      </c>
      <c r="D99" s="59">
        <v>0</v>
      </c>
      <c r="E99" s="59">
        <v>0</v>
      </c>
      <c r="F99" s="129" t="e">
        <f>#REF!</f>
        <v>#REF!</v>
      </c>
      <c r="G99" s="133" t="e">
        <f t="shared" si="1"/>
        <v>#REF!</v>
      </c>
    </row>
    <row r="100" spans="1:7" ht="15">
      <c r="A100" s="67" t="e">
        <f>IF(G100=G99,"=",COUNTA($A$2:A99)+1)</f>
        <v>#REF!</v>
      </c>
      <c r="B100" s="80" t="s">
        <v>1063</v>
      </c>
      <c r="C100" s="80" t="s">
        <v>32</v>
      </c>
      <c r="D100" s="59">
        <v>0</v>
      </c>
      <c r="E100" s="59">
        <v>0</v>
      </c>
      <c r="F100" s="129" t="e">
        <f>#REF!</f>
        <v>#REF!</v>
      </c>
      <c r="G100" s="133" t="e">
        <f t="shared" si="1"/>
        <v>#REF!</v>
      </c>
    </row>
    <row r="101" spans="1:7" ht="15">
      <c r="A101" s="67" t="e">
        <f>IF(G101=G100,"=",COUNTA($A$2:A100)+1)</f>
        <v>#REF!</v>
      </c>
      <c r="B101" s="80" t="s">
        <v>1053</v>
      </c>
      <c r="C101" s="80" t="s">
        <v>15</v>
      </c>
      <c r="D101" s="59">
        <v>0</v>
      </c>
      <c r="E101" s="59">
        <v>0</v>
      </c>
      <c r="F101" s="129" t="e">
        <f>#REF!</f>
        <v>#REF!</v>
      </c>
      <c r="G101" s="133" t="e">
        <f t="shared" si="1"/>
        <v>#REF!</v>
      </c>
    </row>
    <row r="102" spans="1:7" ht="15">
      <c r="A102" s="67" t="e">
        <f>IF(G102=G101,"=",COUNTA($A$2:A101)+1)</f>
        <v>#REF!</v>
      </c>
      <c r="B102" s="82" t="s">
        <v>844</v>
      </c>
      <c r="C102" s="82" t="s">
        <v>13</v>
      </c>
      <c r="D102" s="59">
        <v>0</v>
      </c>
      <c r="E102" s="59">
        <v>0</v>
      </c>
      <c r="F102" s="129" t="e">
        <f>#REF!</f>
        <v>#REF!</v>
      </c>
      <c r="G102" s="133" t="e">
        <f t="shared" si="1"/>
        <v>#REF!</v>
      </c>
    </row>
    <row r="103" spans="1:7" ht="15">
      <c r="A103" s="67" t="e">
        <f>IF(G103=G102,"=",COUNTA($A$2:A102)+1)</f>
        <v>#REF!</v>
      </c>
      <c r="B103" s="80" t="s">
        <v>559</v>
      </c>
      <c r="C103" s="80" t="s">
        <v>63</v>
      </c>
      <c r="D103" s="59">
        <v>0</v>
      </c>
      <c r="E103" s="59">
        <v>0</v>
      </c>
      <c r="F103" s="129" t="e">
        <f>#REF!</f>
        <v>#REF!</v>
      </c>
      <c r="G103" s="133" t="e">
        <f t="shared" si="1"/>
        <v>#REF!</v>
      </c>
    </row>
    <row r="104" spans="1:7" ht="15">
      <c r="A104" s="67" t="e">
        <f>IF(G104=G103,"=",COUNTA($A$2:A103)+1)</f>
        <v>#REF!</v>
      </c>
      <c r="B104" s="80" t="s">
        <v>833</v>
      </c>
      <c r="C104" s="80" t="s">
        <v>13</v>
      </c>
      <c r="D104" s="59">
        <v>0</v>
      </c>
      <c r="E104" s="59">
        <v>0</v>
      </c>
      <c r="F104" s="129" t="e">
        <f>#REF!</f>
        <v>#REF!</v>
      </c>
      <c r="G104" s="133" t="e">
        <f t="shared" si="1"/>
        <v>#REF!</v>
      </c>
    </row>
    <row r="105" spans="1:7" ht="15">
      <c r="A105" s="67" t="e">
        <f>IF(G105=G104,"=",COUNTA($A$2:A104)+1)</f>
        <v>#REF!</v>
      </c>
      <c r="B105" s="80" t="s">
        <v>1054</v>
      </c>
      <c r="C105" s="80" t="s">
        <v>19</v>
      </c>
      <c r="D105" s="59">
        <v>0</v>
      </c>
      <c r="E105" s="59">
        <v>0</v>
      </c>
      <c r="F105" s="129" t="e">
        <f>#REF!</f>
        <v>#REF!</v>
      </c>
      <c r="G105" s="133" t="e">
        <f t="shared" si="1"/>
        <v>#REF!</v>
      </c>
    </row>
    <row r="106" spans="1:7" ht="15">
      <c r="A106" s="67" t="e">
        <f>IF(G106=G105,"=",COUNTA($A$2:A105)+1)</f>
        <v>#REF!</v>
      </c>
      <c r="B106" s="82" t="s">
        <v>573</v>
      </c>
      <c r="C106" s="82" t="s">
        <v>245</v>
      </c>
      <c r="D106" s="59">
        <v>0</v>
      </c>
      <c r="E106" s="59">
        <v>0</v>
      </c>
      <c r="F106" s="129" t="e">
        <f>#REF!</f>
        <v>#REF!</v>
      </c>
      <c r="G106" s="133" t="e">
        <f t="shared" si="1"/>
        <v>#REF!</v>
      </c>
    </row>
    <row r="107" spans="1:7" ht="15">
      <c r="A107" s="67" t="e">
        <f>IF(G107=G106,"=",COUNTA($A$2:A106)+1)</f>
        <v>#REF!</v>
      </c>
      <c r="B107" s="80" t="s">
        <v>1055</v>
      </c>
      <c r="C107" s="80" t="s">
        <v>15</v>
      </c>
      <c r="D107" s="59">
        <v>0</v>
      </c>
      <c r="E107" s="59">
        <v>0</v>
      </c>
      <c r="F107" s="129" t="e">
        <f>#REF!</f>
        <v>#REF!</v>
      </c>
      <c r="G107" s="133" t="e">
        <f t="shared" si="1"/>
        <v>#REF!</v>
      </c>
    </row>
    <row r="108" spans="1:7" ht="15">
      <c r="A108" s="67" t="e">
        <f>IF(G108=G107,"=",COUNTA($A$2:A107)+1)</f>
        <v>#REF!</v>
      </c>
      <c r="B108" s="80" t="s">
        <v>1057</v>
      </c>
      <c r="C108" s="80" t="s">
        <v>19</v>
      </c>
      <c r="D108" s="59">
        <v>0</v>
      </c>
      <c r="E108" s="59">
        <v>0</v>
      </c>
      <c r="F108" s="129" t="e">
        <f>#REF!</f>
        <v>#REF!</v>
      </c>
      <c r="G108" s="133" t="e">
        <f t="shared" si="1"/>
        <v>#REF!</v>
      </c>
    </row>
    <row r="109" spans="1:7" ht="15">
      <c r="A109" s="67" t="e">
        <f>IF(G109=G108,"=",COUNTA($A$2:A108)+1)</f>
        <v>#REF!</v>
      </c>
      <c r="B109" s="80" t="s">
        <v>1056</v>
      </c>
      <c r="C109" s="80" t="s">
        <v>19</v>
      </c>
      <c r="D109" s="59">
        <v>0</v>
      </c>
      <c r="E109" s="59">
        <v>0</v>
      </c>
      <c r="F109" s="129" t="e">
        <f>#REF!</f>
        <v>#REF!</v>
      </c>
      <c r="G109" s="133" t="e">
        <f t="shared" si="1"/>
        <v>#REF!</v>
      </c>
    </row>
    <row r="110" spans="1:7" ht="15">
      <c r="A110" s="67" t="e">
        <f>IF(G110=G109,"=",COUNTA($A$2:A109)+1)</f>
        <v>#REF!</v>
      </c>
      <c r="B110" s="80" t="s">
        <v>849</v>
      </c>
      <c r="C110" s="80" t="s">
        <v>63</v>
      </c>
      <c r="D110" s="59">
        <v>0</v>
      </c>
      <c r="E110" s="59">
        <v>0</v>
      </c>
      <c r="F110" s="129" t="e">
        <f>#REF!</f>
        <v>#REF!</v>
      </c>
      <c r="G110" s="133" t="e">
        <f t="shared" si="1"/>
        <v>#REF!</v>
      </c>
    </row>
    <row r="111" spans="1:7" ht="15">
      <c r="A111" s="67" t="e">
        <f>IF(G111=G110,"=",COUNTA($A$2:A110)+1)</f>
        <v>#REF!</v>
      </c>
      <c r="B111" s="80" t="s">
        <v>848</v>
      </c>
      <c r="C111" s="80" t="s">
        <v>322</v>
      </c>
      <c r="D111" s="59">
        <v>0</v>
      </c>
      <c r="E111" s="59">
        <v>0</v>
      </c>
      <c r="F111" s="129" t="e">
        <f>#REF!</f>
        <v>#REF!</v>
      </c>
      <c r="G111" s="133" t="e">
        <f t="shared" si="1"/>
        <v>#REF!</v>
      </c>
    </row>
    <row r="112" spans="1:7" ht="15">
      <c r="A112" s="67" t="e">
        <f>IF(G112=G111,"=",COUNTA($A$2:A111)+1)</f>
        <v>#REF!</v>
      </c>
      <c r="B112" s="82" t="s">
        <v>851</v>
      </c>
      <c r="C112" s="82" t="s">
        <v>5</v>
      </c>
      <c r="D112" s="59">
        <v>0</v>
      </c>
      <c r="E112" s="59">
        <v>0</v>
      </c>
      <c r="F112" s="129" t="e">
        <f>#REF!</f>
        <v>#REF!</v>
      </c>
      <c r="G112" s="133" t="e">
        <f t="shared" si="1"/>
        <v>#REF!</v>
      </c>
    </row>
    <row r="113" spans="1:7" ht="15">
      <c r="A113" s="67" t="e">
        <f>IF(G113=G112,"=",COUNTA($A$2:A112)+1)</f>
        <v>#REF!</v>
      </c>
      <c r="B113" s="82" t="s">
        <v>850</v>
      </c>
      <c r="C113" s="82" t="s">
        <v>26</v>
      </c>
      <c r="D113" s="59">
        <v>0</v>
      </c>
      <c r="E113" s="59">
        <v>0</v>
      </c>
      <c r="F113" s="129" t="e">
        <f>#REF!</f>
        <v>#REF!</v>
      </c>
      <c r="G113" s="133" t="e">
        <f t="shared" si="1"/>
        <v>#REF!</v>
      </c>
    </row>
    <row r="114" spans="1:7" ht="15">
      <c r="A114" s="67" t="e">
        <f>IF(G114=G113,"=",COUNTA($A$2:A113)+1)</f>
        <v>#REF!</v>
      </c>
      <c r="B114" s="82" t="s">
        <v>1459</v>
      </c>
      <c r="C114" s="82" t="s">
        <v>382</v>
      </c>
      <c r="D114" s="59">
        <v>0</v>
      </c>
      <c r="E114" s="59">
        <v>0</v>
      </c>
      <c r="F114" s="129" t="e">
        <f>#REF!</f>
        <v>#REF!</v>
      </c>
      <c r="G114" s="133" t="e">
        <f t="shared" si="1"/>
        <v>#REF!</v>
      </c>
    </row>
    <row r="115" spans="1:7" ht="15">
      <c r="A115" s="67" t="e">
        <f>IF(G115=G114,"=",COUNTA($A$2:A114)+1)</f>
        <v>#REF!</v>
      </c>
      <c r="B115" s="80" t="s">
        <v>845</v>
      </c>
      <c r="C115" s="80" t="s">
        <v>26</v>
      </c>
      <c r="D115" s="59">
        <v>0</v>
      </c>
      <c r="E115" s="59">
        <v>0</v>
      </c>
      <c r="F115" s="129" t="e">
        <f>#REF!</f>
        <v>#REF!</v>
      </c>
      <c r="G115" s="133" t="e">
        <f t="shared" si="1"/>
        <v>#REF!</v>
      </c>
    </row>
    <row r="116" spans="1:7" ht="15">
      <c r="A116" s="67" t="e">
        <f>IF(G116=G115,"=",COUNTA($A$2:A115)+1)</f>
        <v>#REF!</v>
      </c>
      <c r="B116" s="80" t="s">
        <v>548</v>
      </c>
      <c r="C116" s="80" t="s">
        <v>26</v>
      </c>
      <c r="D116" s="59">
        <v>0</v>
      </c>
      <c r="E116" s="59">
        <v>0</v>
      </c>
      <c r="F116" s="129" t="e">
        <f>#REF!</f>
        <v>#REF!</v>
      </c>
      <c r="G116" s="133" t="e">
        <f t="shared" si="1"/>
        <v>#REF!</v>
      </c>
    </row>
    <row r="117" spans="1:7" ht="15">
      <c r="A117" s="67" t="e">
        <f>IF(G117=G116,"=",COUNTA($A$2:A116)+1)</f>
        <v>#REF!</v>
      </c>
      <c r="B117" s="80" t="s">
        <v>847</v>
      </c>
      <c r="C117" s="80" t="s">
        <v>13</v>
      </c>
      <c r="D117" s="59">
        <v>0</v>
      </c>
      <c r="E117" s="59">
        <v>0</v>
      </c>
      <c r="F117" s="129" t="e">
        <f>#REF!</f>
        <v>#REF!</v>
      </c>
      <c r="G117" s="133" t="e">
        <f t="shared" si="1"/>
        <v>#REF!</v>
      </c>
    </row>
    <row r="118" spans="1:7" ht="15">
      <c r="A118" s="67" t="e">
        <f>IF(G118=G117,"=",COUNTA($A$2:A117)+1)</f>
        <v>#REF!</v>
      </c>
      <c r="B118" s="80" t="s">
        <v>846</v>
      </c>
      <c r="C118" s="80" t="s">
        <v>35</v>
      </c>
      <c r="D118" s="59">
        <v>0</v>
      </c>
      <c r="E118" s="59">
        <v>0</v>
      </c>
      <c r="F118" s="129" t="e">
        <f>#REF!</f>
        <v>#REF!</v>
      </c>
      <c r="G118" s="133" t="e">
        <f t="shared" si="1"/>
        <v>#REF!</v>
      </c>
    </row>
    <row r="119" spans="1:7" ht="15">
      <c r="A119" s="67" t="e">
        <f>IF(G119=G118,"=",COUNTA($A$2:A118)+1)</f>
        <v>#REF!</v>
      </c>
      <c r="B119" s="82" t="s">
        <v>622</v>
      </c>
      <c r="C119" s="82" t="s">
        <v>45</v>
      </c>
      <c r="D119" s="59">
        <v>0</v>
      </c>
      <c r="E119" s="59">
        <v>0</v>
      </c>
      <c r="F119" s="129" t="e">
        <f>#REF!</f>
        <v>#REF!</v>
      </c>
      <c r="G119" s="133" t="e">
        <f t="shared" si="1"/>
        <v>#REF!</v>
      </c>
    </row>
    <row r="120" spans="1:7" ht="15">
      <c r="A120" s="67" t="e">
        <f>IF(G120=G119,"=",COUNTA($A$2:A119)+1)</f>
        <v>#REF!</v>
      </c>
      <c r="B120" s="82" t="s">
        <v>1062</v>
      </c>
      <c r="C120" s="82" t="s">
        <v>226</v>
      </c>
      <c r="D120" s="59">
        <v>0</v>
      </c>
      <c r="E120" s="59">
        <v>0</v>
      </c>
      <c r="F120" s="129" t="e">
        <f>#REF!</f>
        <v>#REF!</v>
      </c>
      <c r="G120" s="133" t="e">
        <f t="shared" si="1"/>
        <v>#REF!</v>
      </c>
    </row>
    <row r="121" spans="1:7" ht="15">
      <c r="A121" s="67" t="e">
        <f>IF(G121=G120,"=",COUNTA($A$2:A120)+1)</f>
        <v>#REF!</v>
      </c>
      <c r="B121" s="80" t="s">
        <v>853</v>
      </c>
      <c r="C121" s="80" t="s">
        <v>26</v>
      </c>
      <c r="D121" s="59">
        <v>0</v>
      </c>
      <c r="E121" s="59">
        <v>0</v>
      </c>
      <c r="F121" s="129" t="e">
        <f>#REF!</f>
        <v>#REF!</v>
      </c>
      <c r="G121" s="133" t="e">
        <f t="shared" si="1"/>
        <v>#REF!</v>
      </c>
    </row>
    <row r="122" spans="1:7" ht="15">
      <c r="A122" s="67" t="e">
        <f>IF(G122=G121,"=",COUNTA($A$2:A121)+1)</f>
        <v>#REF!</v>
      </c>
      <c r="B122" s="82" t="s">
        <v>566</v>
      </c>
      <c r="C122" s="82" t="s">
        <v>265</v>
      </c>
      <c r="D122" s="59">
        <v>0</v>
      </c>
      <c r="E122" s="59">
        <v>0</v>
      </c>
      <c r="F122" s="129" t="e">
        <f>#REF!</f>
        <v>#REF!</v>
      </c>
      <c r="G122" s="133" t="e">
        <f t="shared" si="1"/>
        <v>#REF!</v>
      </c>
    </row>
    <row r="123" spans="1:7" ht="15">
      <c r="A123" s="67" t="e">
        <f>IF(G123=G122,"=",COUNTA($A$2:A122)+1)</f>
        <v>#REF!</v>
      </c>
      <c r="B123" s="80" t="s">
        <v>827</v>
      </c>
      <c r="C123" s="80" t="s">
        <v>47</v>
      </c>
      <c r="D123" s="59">
        <v>0</v>
      </c>
      <c r="E123" s="59">
        <v>0</v>
      </c>
      <c r="F123" s="129" t="e">
        <f>#REF!</f>
        <v>#REF!</v>
      </c>
      <c r="G123" s="133" t="e">
        <f t="shared" si="1"/>
        <v>#REF!</v>
      </c>
    </row>
    <row r="124" spans="1:7" ht="15">
      <c r="A124" s="67" t="e">
        <f>IF(G124=G123,"=",COUNTA($A$2:A123)+1)</f>
        <v>#REF!</v>
      </c>
      <c r="B124" s="80" t="s">
        <v>1065</v>
      </c>
      <c r="C124" s="80" t="s">
        <v>5</v>
      </c>
      <c r="D124" s="59">
        <v>0</v>
      </c>
      <c r="E124" s="59">
        <v>0</v>
      </c>
      <c r="F124" s="129" t="e">
        <f>#REF!</f>
        <v>#REF!</v>
      </c>
      <c r="G124" s="133" t="e">
        <f t="shared" si="1"/>
        <v>#REF!</v>
      </c>
    </row>
    <row r="125" spans="1:7" ht="15">
      <c r="A125" s="67" t="e">
        <f>IF(G125=G124,"=",COUNTA($A$2:A124)+1)</f>
        <v>#REF!</v>
      </c>
      <c r="B125" s="80" t="s">
        <v>492</v>
      </c>
      <c r="C125" s="80" t="s">
        <v>226</v>
      </c>
      <c r="D125" s="59">
        <v>0</v>
      </c>
      <c r="E125" s="59">
        <v>0</v>
      </c>
      <c r="F125" s="129" t="e">
        <f>#REF!</f>
        <v>#REF!</v>
      </c>
      <c r="G125" s="133" t="e">
        <f t="shared" si="1"/>
        <v>#REF!</v>
      </c>
    </row>
    <row r="126" spans="1:7" ht="15">
      <c r="A126" s="67" t="e">
        <f>IF(G126=G125,"=",COUNTA($A$2:A125)+1)</f>
        <v>#REF!</v>
      </c>
      <c r="B126" s="80" t="s">
        <v>828</v>
      </c>
      <c r="C126" s="80" t="s">
        <v>47</v>
      </c>
      <c r="D126" s="59">
        <v>0</v>
      </c>
      <c r="E126" s="59">
        <v>0</v>
      </c>
      <c r="F126" s="129" t="e">
        <f>#REF!</f>
        <v>#REF!</v>
      </c>
      <c r="G126" s="133" t="e">
        <f t="shared" si="1"/>
        <v>#REF!</v>
      </c>
    </row>
    <row r="127" spans="1:7" ht="15">
      <c r="A127" s="67" t="e">
        <f>IF(G127=G126,"=",COUNTA($A$2:A126)+1)</f>
        <v>#REF!</v>
      </c>
      <c r="B127" s="82" t="s">
        <v>858</v>
      </c>
      <c r="C127" s="82" t="s">
        <v>550</v>
      </c>
      <c r="D127" s="59">
        <v>0</v>
      </c>
      <c r="E127" s="59">
        <v>0</v>
      </c>
      <c r="F127" s="129" t="e">
        <f>#REF!</f>
        <v>#REF!</v>
      </c>
      <c r="G127" s="133" t="e">
        <f t="shared" si="1"/>
        <v>#REF!</v>
      </c>
    </row>
    <row r="128" spans="1:7" ht="15">
      <c r="A128" s="67" t="e">
        <f>IF(G128=G127,"=",COUNTA($A$2:A127)+1)</f>
        <v>#REF!</v>
      </c>
      <c r="B128" s="80" t="s">
        <v>859</v>
      </c>
      <c r="C128" s="80" t="s">
        <v>32</v>
      </c>
      <c r="D128" s="59">
        <v>0</v>
      </c>
      <c r="E128" s="59">
        <v>0</v>
      </c>
      <c r="F128" s="129" t="e">
        <f>#REF!</f>
        <v>#REF!</v>
      </c>
      <c r="G128" s="133" t="e">
        <f t="shared" si="1"/>
        <v>#REF!</v>
      </c>
    </row>
    <row r="129" spans="1:7" ht="15">
      <c r="A129" s="67" t="e">
        <f>IF(G129=G128,"=",COUNTA($A$2:A128)+1)</f>
        <v>#REF!</v>
      </c>
      <c r="B129" s="80" t="s">
        <v>867</v>
      </c>
      <c r="C129" s="80" t="s">
        <v>15</v>
      </c>
      <c r="D129" s="59">
        <v>0</v>
      </c>
      <c r="E129" s="59">
        <v>0</v>
      </c>
      <c r="F129" s="129" t="e">
        <f>#REF!</f>
        <v>#REF!</v>
      </c>
      <c r="G129" s="133" t="e">
        <f t="shared" si="1"/>
        <v>#REF!</v>
      </c>
    </row>
    <row r="130" spans="1:7" ht="15">
      <c r="A130" s="67" t="e">
        <f>IF(G130=G129,"=",COUNTA($A$2:A129)+1)</f>
        <v>#REF!</v>
      </c>
      <c r="B130" s="82" t="s">
        <v>860</v>
      </c>
      <c r="C130" s="82" t="s">
        <v>26</v>
      </c>
      <c r="D130" s="59">
        <v>0</v>
      </c>
      <c r="E130" s="59">
        <v>0</v>
      </c>
      <c r="F130" s="129" t="e">
        <f>#REF!</f>
        <v>#REF!</v>
      </c>
      <c r="G130" s="133" t="e">
        <f t="shared" ref="G130:G151" si="2">SUM(D130:F130)</f>
        <v>#REF!</v>
      </c>
    </row>
    <row r="131" spans="1:7" ht="15">
      <c r="A131" s="67" t="e">
        <f>IF(G131=G130,"=",COUNTA($A$2:A130)+1)</f>
        <v>#REF!</v>
      </c>
      <c r="B131" s="80" t="s">
        <v>834</v>
      </c>
      <c r="C131" s="80" t="s">
        <v>32</v>
      </c>
      <c r="D131" s="59">
        <v>0</v>
      </c>
      <c r="E131" s="59">
        <v>0</v>
      </c>
      <c r="F131" s="129" t="e">
        <f>#REF!</f>
        <v>#REF!</v>
      </c>
      <c r="G131" s="133" t="e">
        <f t="shared" si="2"/>
        <v>#REF!</v>
      </c>
    </row>
    <row r="132" spans="1:7" ht="15">
      <c r="A132" s="67" t="e">
        <f>IF(G132=G131,"=",COUNTA($A$2:A131)+1)</f>
        <v>#REF!</v>
      </c>
      <c r="B132" s="82" t="s">
        <v>861</v>
      </c>
      <c r="C132" s="82" t="s">
        <v>13</v>
      </c>
      <c r="D132" s="59">
        <v>0</v>
      </c>
      <c r="E132" s="59">
        <v>0</v>
      </c>
      <c r="F132" s="129" t="e">
        <f>#REF!</f>
        <v>#REF!</v>
      </c>
      <c r="G132" s="133" t="e">
        <f t="shared" si="2"/>
        <v>#REF!</v>
      </c>
    </row>
    <row r="133" spans="1:7" ht="15">
      <c r="A133" s="67" t="e">
        <f>IF(G133=G132,"=",COUNTA($A$2:A132)+1)</f>
        <v>#REF!</v>
      </c>
      <c r="B133" s="82" t="s">
        <v>838</v>
      </c>
      <c r="C133" s="82" t="s">
        <v>15</v>
      </c>
      <c r="D133" s="59">
        <v>0</v>
      </c>
      <c r="E133" s="59">
        <v>0</v>
      </c>
      <c r="F133" s="129" t="e">
        <f>#REF!</f>
        <v>#REF!</v>
      </c>
      <c r="G133" s="133" t="e">
        <f t="shared" si="2"/>
        <v>#REF!</v>
      </c>
    </row>
    <row r="134" spans="1:7" ht="15">
      <c r="A134" s="67" t="e">
        <f>IF(G134=G133,"=",COUNTA($A$2:A133)+1)</f>
        <v>#REF!</v>
      </c>
      <c r="B134" s="80" t="s">
        <v>1060</v>
      </c>
      <c r="C134" s="80" t="s">
        <v>15</v>
      </c>
      <c r="D134" s="59">
        <v>0</v>
      </c>
      <c r="E134" s="59">
        <v>0</v>
      </c>
      <c r="F134" s="129" t="e">
        <f>#REF!</f>
        <v>#REF!</v>
      </c>
      <c r="G134" s="133" t="e">
        <f t="shared" si="2"/>
        <v>#REF!</v>
      </c>
    </row>
    <row r="135" spans="1:7" ht="15">
      <c r="A135" s="67" t="e">
        <f>IF(G135=G134,"=",COUNTA($A$2:A134)+1)</f>
        <v>#REF!</v>
      </c>
      <c r="B135" s="80" t="s">
        <v>1061</v>
      </c>
      <c r="C135" s="80" t="s">
        <v>13</v>
      </c>
      <c r="D135" s="59">
        <v>0</v>
      </c>
      <c r="E135" s="59">
        <v>0</v>
      </c>
      <c r="F135" s="129" t="e">
        <f>#REF!</f>
        <v>#REF!</v>
      </c>
      <c r="G135" s="133" t="e">
        <f t="shared" si="2"/>
        <v>#REF!</v>
      </c>
    </row>
    <row r="136" spans="1:7" ht="15">
      <c r="A136" s="67" t="e">
        <f>IF(G136=G135,"=",COUNTA($A$2:A135)+1)</f>
        <v>#REF!</v>
      </c>
      <c r="B136" s="80" t="s">
        <v>1061</v>
      </c>
      <c r="C136" s="80" t="s">
        <v>13</v>
      </c>
      <c r="D136" s="59">
        <v>0</v>
      </c>
      <c r="E136" s="59">
        <v>0</v>
      </c>
      <c r="F136" s="129" t="e">
        <f>#REF!</f>
        <v>#REF!</v>
      </c>
      <c r="G136" s="133" t="e">
        <f t="shared" si="2"/>
        <v>#REF!</v>
      </c>
    </row>
    <row r="137" spans="1:7" ht="15">
      <c r="A137" s="67" t="e">
        <f>IF(G137=G136,"=",COUNTA($A$2:A136)+1)</f>
        <v>#REF!</v>
      </c>
      <c r="B137" s="80" t="s">
        <v>842</v>
      </c>
      <c r="C137" s="80" t="s">
        <v>214</v>
      </c>
      <c r="D137" s="59">
        <v>0</v>
      </c>
      <c r="E137" s="59">
        <v>0</v>
      </c>
      <c r="F137" s="129" t="e">
        <f>#REF!</f>
        <v>#REF!</v>
      </c>
      <c r="G137" s="133" t="e">
        <f t="shared" si="2"/>
        <v>#REF!</v>
      </c>
    </row>
    <row r="138" spans="1:7" ht="15">
      <c r="A138" s="67" t="e">
        <f>IF(G138=G137,"=",COUNTA($A$2:A137)+1)</f>
        <v>#REF!</v>
      </c>
      <c r="B138" s="80" t="s">
        <v>863</v>
      </c>
      <c r="C138" s="80" t="s">
        <v>265</v>
      </c>
      <c r="D138" s="59">
        <v>0</v>
      </c>
      <c r="E138" s="59">
        <v>0</v>
      </c>
      <c r="F138" s="129" t="e">
        <f>#REF!</f>
        <v>#REF!</v>
      </c>
      <c r="G138" s="133" t="e">
        <f t="shared" si="2"/>
        <v>#REF!</v>
      </c>
    </row>
    <row r="139" spans="1:7" ht="15">
      <c r="A139" s="67" t="e">
        <f>IF(G139=G138,"=",COUNTA($A$2:A138)+1)</f>
        <v>#REF!</v>
      </c>
      <c r="B139" s="82" t="s">
        <v>865</v>
      </c>
      <c r="C139" s="82" t="s">
        <v>32</v>
      </c>
      <c r="D139" s="59">
        <v>0</v>
      </c>
      <c r="E139" s="59">
        <v>0</v>
      </c>
      <c r="F139" s="129" t="e">
        <f>#REF!</f>
        <v>#REF!</v>
      </c>
      <c r="G139" s="133" t="e">
        <f t="shared" si="2"/>
        <v>#REF!</v>
      </c>
    </row>
    <row r="140" spans="1:7" ht="15">
      <c r="A140" s="67" t="e">
        <f>IF(G140=G139,"=",COUNTA($A$2:A139)+1)</f>
        <v>#REF!</v>
      </c>
      <c r="B140" s="80" t="s">
        <v>583</v>
      </c>
      <c r="C140" s="80" t="s">
        <v>15</v>
      </c>
      <c r="D140" s="59">
        <v>0</v>
      </c>
      <c r="E140" s="59">
        <v>0</v>
      </c>
      <c r="F140" s="129" t="e">
        <f>#REF!</f>
        <v>#REF!</v>
      </c>
      <c r="G140" s="133" t="e">
        <f t="shared" si="2"/>
        <v>#REF!</v>
      </c>
    </row>
    <row r="141" spans="1:7" ht="15">
      <c r="A141" s="67" t="e">
        <f>IF(G141=G140,"=",COUNTA($A$2:A140)+1)</f>
        <v>#REF!</v>
      </c>
      <c r="B141" s="80" t="s">
        <v>864</v>
      </c>
      <c r="C141" s="80" t="s">
        <v>5</v>
      </c>
      <c r="D141" s="59">
        <v>0</v>
      </c>
      <c r="E141" s="59">
        <v>0</v>
      </c>
      <c r="F141" s="129" t="e">
        <f>#REF!</f>
        <v>#REF!</v>
      </c>
      <c r="G141" s="133" t="e">
        <f t="shared" si="2"/>
        <v>#REF!</v>
      </c>
    </row>
    <row r="142" spans="1:7" ht="15">
      <c r="A142" s="67">
        <v>141</v>
      </c>
      <c r="B142" s="80" t="s">
        <v>1433</v>
      </c>
      <c r="C142" s="80" t="s">
        <v>214</v>
      </c>
      <c r="D142" s="66">
        <v>0</v>
      </c>
      <c r="E142" s="66">
        <v>0</v>
      </c>
      <c r="F142" s="129" t="e">
        <f>#REF!</f>
        <v>#REF!</v>
      </c>
      <c r="G142" s="133" t="e">
        <f t="shared" si="2"/>
        <v>#REF!</v>
      </c>
    </row>
    <row r="143" spans="1:7" ht="15">
      <c r="A143" s="67" t="e">
        <f>IF(G143=G142,"=",COUNTA($A$2:A151)+1)</f>
        <v>#REF!</v>
      </c>
      <c r="B143" s="80" t="s">
        <v>609</v>
      </c>
      <c r="C143" s="80" t="s">
        <v>5</v>
      </c>
      <c r="D143" s="66">
        <v>0</v>
      </c>
      <c r="E143" s="66">
        <v>0</v>
      </c>
      <c r="F143" s="129" t="e">
        <f>#REF!</f>
        <v>#REF!</v>
      </c>
      <c r="G143" s="133" t="e">
        <f t="shared" si="2"/>
        <v>#REF!</v>
      </c>
    </row>
    <row r="144" spans="1:7" ht="15">
      <c r="A144" s="67" t="e">
        <f>IF(G144=G143,"=",COUNTA($A$2:A143)+1)</f>
        <v>#REF!</v>
      </c>
      <c r="B144" s="80" t="s">
        <v>1435</v>
      </c>
      <c r="C144" s="80" t="s">
        <v>15</v>
      </c>
      <c r="D144" s="66">
        <v>0</v>
      </c>
      <c r="E144" s="66">
        <v>0</v>
      </c>
      <c r="F144" s="129" t="e">
        <f>#REF!</f>
        <v>#REF!</v>
      </c>
      <c r="G144" s="133" t="e">
        <f t="shared" si="2"/>
        <v>#REF!</v>
      </c>
    </row>
    <row r="145" spans="1:7" ht="15">
      <c r="A145" s="67" t="e">
        <f>IF(G145=G144,"=",COUNTA($A$2:A144)+1)</f>
        <v>#REF!</v>
      </c>
      <c r="B145" s="80" t="s">
        <v>1434</v>
      </c>
      <c r="C145" s="80" t="s">
        <v>54</v>
      </c>
      <c r="D145" s="66">
        <v>0</v>
      </c>
      <c r="E145" s="66">
        <v>0</v>
      </c>
      <c r="F145" s="129" t="e">
        <f>#REF!</f>
        <v>#REF!</v>
      </c>
      <c r="G145" s="133" t="e">
        <f t="shared" si="2"/>
        <v>#REF!</v>
      </c>
    </row>
    <row r="146" spans="1:7" ht="15">
      <c r="A146" s="67" t="e">
        <f>IF(G146=G145,"=",COUNTA($A$2:A145)+1)</f>
        <v>#REF!</v>
      </c>
      <c r="B146" s="80" t="s">
        <v>897</v>
      </c>
      <c r="C146" s="80" t="s">
        <v>5</v>
      </c>
      <c r="D146" s="66">
        <v>0</v>
      </c>
      <c r="E146" s="66">
        <v>0</v>
      </c>
      <c r="F146" s="129" t="e">
        <f>#REF!</f>
        <v>#REF!</v>
      </c>
      <c r="G146" s="133" t="e">
        <f t="shared" si="2"/>
        <v>#REF!</v>
      </c>
    </row>
    <row r="147" spans="1:7" ht="15">
      <c r="A147" s="67" t="e">
        <f>IF(G147=G146,"=",COUNTA($A$2:A146)+1)</f>
        <v>#REF!</v>
      </c>
      <c r="B147" s="80" t="s">
        <v>508</v>
      </c>
      <c r="C147" s="80" t="s">
        <v>5</v>
      </c>
      <c r="D147" s="66">
        <v>0</v>
      </c>
      <c r="E147" s="66">
        <v>0</v>
      </c>
      <c r="F147" s="129" t="e">
        <f>#REF!</f>
        <v>#REF!</v>
      </c>
      <c r="G147" s="133" t="e">
        <f t="shared" si="2"/>
        <v>#REF!</v>
      </c>
    </row>
    <row r="148" spans="1:7" ht="15">
      <c r="A148" s="67" t="e">
        <f>IF(G148=G147,"=",COUNTA($A$2:A147)+1)</f>
        <v>#REF!</v>
      </c>
      <c r="B148" s="80" t="s">
        <v>866</v>
      </c>
      <c r="C148" s="80" t="s">
        <v>214</v>
      </c>
      <c r="D148" s="66">
        <v>0</v>
      </c>
      <c r="E148" s="66">
        <v>0</v>
      </c>
      <c r="F148" s="129" t="e">
        <f>#REF!</f>
        <v>#REF!</v>
      </c>
      <c r="G148" s="133" t="e">
        <f t="shared" si="2"/>
        <v>#REF!</v>
      </c>
    </row>
    <row r="149" spans="1:7" ht="15">
      <c r="A149" s="67" t="e">
        <f>IF(G149=G148,"=",COUNTA($A$2:A148)+1)</f>
        <v>#REF!</v>
      </c>
      <c r="B149" s="80" t="s">
        <v>515</v>
      </c>
      <c r="C149" s="132" t="s">
        <v>5</v>
      </c>
      <c r="D149" s="66">
        <v>0</v>
      </c>
      <c r="E149" s="66">
        <v>0</v>
      </c>
      <c r="F149" s="129" t="e">
        <f>#REF!</f>
        <v>#REF!</v>
      </c>
      <c r="G149" s="133" t="e">
        <f t="shared" si="2"/>
        <v>#REF!</v>
      </c>
    </row>
    <row r="150" spans="1:7" ht="15">
      <c r="A150" s="67" t="e">
        <f>IF(G150=G149,"=",COUNTA($A$2:A149)+1)</f>
        <v>#REF!</v>
      </c>
      <c r="B150" s="80" t="s">
        <v>856</v>
      </c>
      <c r="C150" s="80" t="s">
        <v>5</v>
      </c>
      <c r="D150" s="66">
        <v>0</v>
      </c>
      <c r="E150" s="66">
        <v>0</v>
      </c>
      <c r="F150" s="129" t="e">
        <f>#REF!</f>
        <v>#REF!</v>
      </c>
      <c r="G150" s="133" t="e">
        <f t="shared" si="2"/>
        <v>#REF!</v>
      </c>
    </row>
    <row r="151" spans="1:7" ht="15">
      <c r="A151" s="67">
        <v>150</v>
      </c>
      <c r="B151" s="120" t="s">
        <v>862</v>
      </c>
      <c r="C151" s="120" t="s">
        <v>45</v>
      </c>
      <c r="D151" s="66">
        <v>0</v>
      </c>
      <c r="E151" s="66">
        <v>0</v>
      </c>
      <c r="F151" s="129" t="e">
        <f>#REF!</f>
        <v>#REF!</v>
      </c>
      <c r="G151" s="133" t="e">
        <f t="shared" si="2"/>
        <v>#REF!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72B5-1847-4A1D-8E6A-E50BDA20886B}">
  <sheetPr>
    <pageSetUpPr fitToPage="1"/>
  </sheetPr>
  <dimension ref="A1:M401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4.5"/>
  <cols>
    <col min="1" max="1" width="5.453125" customWidth="1"/>
    <col min="2" max="2" width="25.7265625" style="1" bestFit="1" customWidth="1"/>
    <col min="3" max="4" width="11.54296875" bestFit="1" customWidth="1"/>
    <col min="5" max="5" width="9.453125" customWidth="1"/>
    <col min="6" max="6" width="9.1796875" customWidth="1"/>
    <col min="7" max="7" width="9.81640625" customWidth="1"/>
    <col min="8" max="8" width="8.54296875" customWidth="1"/>
    <col min="9" max="9" width="9.7265625" customWidth="1"/>
    <col min="10" max="10" width="8.81640625" bestFit="1" customWidth="1"/>
    <col min="11" max="11" width="9.81640625" customWidth="1"/>
    <col min="12" max="12" width="9.54296875" bestFit="1" customWidth="1"/>
    <col min="13" max="13" width="9.81640625" customWidth="1"/>
    <col min="14" max="14" width="9.7265625" customWidth="1"/>
    <col min="15" max="15" width="8.81640625" bestFit="1" customWidth="1"/>
    <col min="16" max="16" width="9.54296875" bestFit="1" customWidth="1"/>
    <col min="18" max="18" width="11.54296875" customWidth="1"/>
    <col min="19" max="19" width="8.81640625" bestFit="1" customWidth="1"/>
    <col min="20" max="20" width="9.81640625" bestFit="1" customWidth="1"/>
  </cols>
  <sheetData>
    <row r="1" spans="1:13" ht="37.5">
      <c r="A1" s="186" t="s">
        <v>0</v>
      </c>
      <c r="B1" s="124" t="s">
        <v>1</v>
      </c>
      <c r="C1" s="124" t="s">
        <v>2</v>
      </c>
      <c r="D1" s="124" t="s">
        <v>90</v>
      </c>
      <c r="E1" s="75" t="s">
        <v>1684</v>
      </c>
      <c r="F1" s="75" t="s">
        <v>1685</v>
      </c>
      <c r="G1" s="75" t="s">
        <v>1682</v>
      </c>
      <c r="H1" s="75" t="s">
        <v>1683</v>
      </c>
      <c r="I1" s="75" t="s">
        <v>170</v>
      </c>
      <c r="J1" s="75" t="s">
        <v>782</v>
      </c>
      <c r="K1" s="75" t="s">
        <v>1681</v>
      </c>
      <c r="L1" s="75" t="s">
        <v>783</v>
      </c>
      <c r="M1" s="124" t="s">
        <v>172</v>
      </c>
    </row>
    <row r="2" spans="1:13">
      <c r="A2" s="89">
        <v>1</v>
      </c>
      <c r="B2" s="90" t="s">
        <v>76</v>
      </c>
      <c r="C2" s="91" t="s">
        <v>77</v>
      </c>
      <c r="D2" s="91" t="s">
        <v>95</v>
      </c>
      <c r="E2" s="91">
        <v>1600</v>
      </c>
      <c r="F2" s="91">
        <v>2500</v>
      </c>
      <c r="G2" s="91">
        <v>0</v>
      </c>
      <c r="H2" s="91">
        <v>3750</v>
      </c>
      <c r="I2" s="91">
        <v>0</v>
      </c>
      <c r="J2" s="91">
        <v>3500</v>
      </c>
      <c r="K2" s="91">
        <v>0</v>
      </c>
      <c r="L2" s="91">
        <v>0</v>
      </c>
      <c r="M2" s="184" cm="1">
        <f t="array" ref="M2">SUM(LARGE(E2:L2,{1,2,3,4}))</f>
        <v>11350</v>
      </c>
    </row>
    <row r="3" spans="1:13">
      <c r="A3" s="89">
        <f>IF(M3=M2,"=",COUNTA($A$2:A2)+1)</f>
        <v>2</v>
      </c>
      <c r="B3" s="90" t="s">
        <v>650</v>
      </c>
      <c r="C3" s="91" t="s">
        <v>245</v>
      </c>
      <c r="D3" s="91" t="s">
        <v>95</v>
      </c>
      <c r="E3" s="91">
        <v>1125</v>
      </c>
      <c r="F3" s="91">
        <v>1050</v>
      </c>
      <c r="G3" s="91">
        <v>1267.5</v>
      </c>
      <c r="H3" s="91">
        <v>0</v>
      </c>
      <c r="I3" s="91">
        <v>3200</v>
      </c>
      <c r="J3" s="91">
        <v>5000</v>
      </c>
      <c r="K3" s="91">
        <v>0</v>
      </c>
      <c r="L3" s="91">
        <v>0</v>
      </c>
      <c r="M3" s="184" cm="1">
        <f t="array" ref="M3">SUM(LARGE(E3:L3,{1,2,3,4}))</f>
        <v>10592.5</v>
      </c>
    </row>
    <row r="4" spans="1:13">
      <c r="A4" s="89">
        <f>IF(M4=M3,"=",COUNTA($A$2:A3)+1)</f>
        <v>3</v>
      </c>
      <c r="B4" s="90" t="s">
        <v>1540</v>
      </c>
      <c r="C4" s="91" t="s">
        <v>245</v>
      </c>
      <c r="D4" s="91" t="s">
        <v>95</v>
      </c>
      <c r="E4" s="91">
        <v>677.5</v>
      </c>
      <c r="F4" s="91">
        <v>1312.5</v>
      </c>
      <c r="G4" s="91">
        <v>2400</v>
      </c>
      <c r="H4" s="91">
        <v>0</v>
      </c>
      <c r="I4" s="91">
        <v>1225</v>
      </c>
      <c r="J4" s="91">
        <v>2625</v>
      </c>
      <c r="K4" s="91">
        <v>0</v>
      </c>
      <c r="L4" s="91">
        <v>0</v>
      </c>
      <c r="M4" s="185" cm="1">
        <f t="array" ref="M4">SUM(LARGE(E4:L4,{1,2,3,4}))</f>
        <v>7562.5</v>
      </c>
    </row>
    <row r="5" spans="1:13">
      <c r="A5" s="89">
        <f>IF(M5=M4,"=",COUNTA($A$2:A4)+1)</f>
        <v>4</v>
      </c>
      <c r="B5" s="90" t="s">
        <v>85</v>
      </c>
      <c r="C5" s="91" t="s">
        <v>86</v>
      </c>
      <c r="D5" s="91" t="s">
        <v>95</v>
      </c>
      <c r="E5" s="91">
        <v>645</v>
      </c>
      <c r="F5" s="91">
        <v>1050</v>
      </c>
      <c r="G5" s="91">
        <v>0</v>
      </c>
      <c r="H5" s="91">
        <v>1222.5</v>
      </c>
      <c r="I5" s="91">
        <v>2250</v>
      </c>
      <c r="J5" s="91">
        <v>1630</v>
      </c>
      <c r="K5" s="91">
        <v>0</v>
      </c>
      <c r="L5" s="91">
        <v>0</v>
      </c>
      <c r="M5" s="184" cm="1">
        <f t="array" ref="M5">SUM(LARGE(E5:L5,{1,2,3,4}))</f>
        <v>6152.5</v>
      </c>
    </row>
    <row r="6" spans="1:13">
      <c r="A6" s="89">
        <f>IF(M6=M5,"=",COUNTA($A$2:A5)+1)</f>
        <v>5</v>
      </c>
      <c r="B6" s="90" t="s">
        <v>678</v>
      </c>
      <c r="C6" s="91" t="s">
        <v>19</v>
      </c>
      <c r="D6" s="91" t="s">
        <v>95</v>
      </c>
      <c r="E6" s="91">
        <v>605</v>
      </c>
      <c r="F6" s="91">
        <v>945</v>
      </c>
      <c r="G6" s="91">
        <v>0</v>
      </c>
      <c r="H6" s="91">
        <v>1500</v>
      </c>
      <c r="I6" s="91">
        <v>1690</v>
      </c>
      <c r="J6" s="91">
        <v>2000</v>
      </c>
      <c r="K6" s="91">
        <v>0</v>
      </c>
      <c r="L6" s="91">
        <v>0</v>
      </c>
      <c r="M6" s="184" cm="1">
        <f t="array" ref="M6">SUM(LARGE(E6:L6,{1,2,3,4}))</f>
        <v>6135</v>
      </c>
    </row>
    <row r="7" spans="1:13">
      <c r="A7" s="89">
        <f>IF(M7=M6,"=",COUNTA($A$2:A6)+1)</f>
        <v>6</v>
      </c>
      <c r="B7" s="90" t="s">
        <v>1072</v>
      </c>
      <c r="C7" s="91" t="s">
        <v>26</v>
      </c>
      <c r="D7" s="91" t="s">
        <v>95</v>
      </c>
      <c r="E7" s="91">
        <v>0</v>
      </c>
      <c r="F7" s="91">
        <v>1050</v>
      </c>
      <c r="G7" s="91">
        <v>0</v>
      </c>
      <c r="H7" s="91">
        <v>1500</v>
      </c>
      <c r="I7" s="91">
        <v>1290</v>
      </c>
      <c r="J7" s="91">
        <v>2000</v>
      </c>
      <c r="K7" s="91">
        <v>0</v>
      </c>
      <c r="L7" s="91">
        <v>0</v>
      </c>
      <c r="M7" s="184" cm="1">
        <f t="array" ref="M7">SUM(LARGE(E7:L7,{1,2,3,4}))</f>
        <v>5840</v>
      </c>
    </row>
    <row r="8" spans="1:13">
      <c r="A8" s="89">
        <f>IF(M8=M7,"=",COUNTA($A$2:A7)+1)</f>
        <v>7</v>
      </c>
      <c r="B8" s="90" t="s">
        <v>53</v>
      </c>
      <c r="C8" s="91" t="s">
        <v>54</v>
      </c>
      <c r="D8" s="91" t="s">
        <v>95</v>
      </c>
      <c r="E8" s="91">
        <v>677.5</v>
      </c>
      <c r="F8" s="91">
        <v>452.5</v>
      </c>
      <c r="G8" s="91">
        <v>1016.25</v>
      </c>
      <c r="H8" s="91">
        <v>1968.75</v>
      </c>
      <c r="I8" s="91">
        <v>0</v>
      </c>
      <c r="J8" s="91">
        <v>2100</v>
      </c>
      <c r="K8" s="91">
        <v>0</v>
      </c>
      <c r="L8" s="91">
        <v>0</v>
      </c>
      <c r="M8" s="184" cm="1">
        <f t="array" ref="M8">SUM(LARGE(E8:L8,{1,2,3,4}))</f>
        <v>5762.5</v>
      </c>
    </row>
    <row r="9" spans="1:13">
      <c r="A9" s="89">
        <f>IF(M9=M8,"=",COUNTA($A$2:A8)+1)</f>
        <v>8</v>
      </c>
      <c r="B9" s="90" t="s">
        <v>67</v>
      </c>
      <c r="C9" s="91" t="s">
        <v>63</v>
      </c>
      <c r="D9" s="91" t="s">
        <v>95</v>
      </c>
      <c r="E9" s="91">
        <v>605</v>
      </c>
      <c r="F9" s="91">
        <v>1050</v>
      </c>
      <c r="G9" s="91">
        <v>960</v>
      </c>
      <c r="H9" s="91">
        <v>1500</v>
      </c>
      <c r="I9" s="91">
        <v>0</v>
      </c>
      <c r="J9" s="91">
        <v>2000</v>
      </c>
      <c r="K9" s="91">
        <v>0</v>
      </c>
      <c r="L9" s="91">
        <v>0</v>
      </c>
      <c r="M9" s="184" cm="1">
        <f t="array" ref="M9">SUM(LARGE(E9:L9,{1,2,3,4}))</f>
        <v>5510</v>
      </c>
    </row>
    <row r="10" spans="1:13">
      <c r="A10" s="89">
        <f>IF(M10=M9,"=",COUNTA($A$2:A9)+1)</f>
        <v>9</v>
      </c>
      <c r="B10" s="90" t="s">
        <v>25</v>
      </c>
      <c r="C10" s="91" t="s">
        <v>26</v>
      </c>
      <c r="D10" s="91" t="s">
        <v>95</v>
      </c>
      <c r="E10" s="91">
        <v>845</v>
      </c>
      <c r="F10" s="91">
        <v>652.5</v>
      </c>
      <c r="G10" s="91">
        <v>1016.25</v>
      </c>
      <c r="H10" s="91">
        <v>0</v>
      </c>
      <c r="I10" s="91">
        <v>0</v>
      </c>
      <c r="J10" s="91">
        <v>2625</v>
      </c>
      <c r="K10" s="91">
        <v>0</v>
      </c>
      <c r="L10" s="91">
        <v>0</v>
      </c>
      <c r="M10" s="184" cm="1">
        <f t="array" ref="M10">SUM(LARGE(E10:L10,{1,2,3,4}))</f>
        <v>5138.75</v>
      </c>
    </row>
    <row r="11" spans="1:13">
      <c r="A11" s="89">
        <f>IF(M11=M10,"=",COUNTA($A$2:A10)+1)</f>
        <v>10</v>
      </c>
      <c r="B11" s="90" t="s">
        <v>670</v>
      </c>
      <c r="C11" s="91" t="s">
        <v>15</v>
      </c>
      <c r="D11" s="91" t="s">
        <v>95</v>
      </c>
      <c r="E11" s="91">
        <v>612.20000000000005</v>
      </c>
      <c r="F11" s="91">
        <v>555</v>
      </c>
      <c r="G11" s="91">
        <v>0</v>
      </c>
      <c r="H11" s="91">
        <v>2625</v>
      </c>
      <c r="I11" s="91">
        <v>1225</v>
      </c>
      <c r="J11" s="91">
        <v>0</v>
      </c>
      <c r="K11" s="91">
        <v>0</v>
      </c>
      <c r="L11" s="91">
        <v>0</v>
      </c>
      <c r="M11" s="184" cm="1">
        <f t="array" ref="M11">SUM(LARGE(E11:L11,{1,2,3,4}))</f>
        <v>5017.2</v>
      </c>
    </row>
    <row r="12" spans="1:13">
      <c r="A12" s="89">
        <f>IF(M12=M11,"=",COUNTA($A$2:A11)+1)</f>
        <v>11</v>
      </c>
      <c r="B12" s="90" t="s">
        <v>36</v>
      </c>
      <c r="C12" s="91" t="s">
        <v>26</v>
      </c>
      <c r="D12" s="91" t="s">
        <v>95</v>
      </c>
      <c r="E12" s="91">
        <v>0</v>
      </c>
      <c r="F12" s="91">
        <v>0</v>
      </c>
      <c r="G12" s="91">
        <v>967.5</v>
      </c>
      <c r="H12" s="91">
        <v>1575</v>
      </c>
      <c r="I12" s="91">
        <v>0</v>
      </c>
      <c r="J12" s="91">
        <v>2100</v>
      </c>
      <c r="K12" s="91">
        <v>0</v>
      </c>
      <c r="L12" s="91">
        <v>0</v>
      </c>
      <c r="M12" s="184" cm="1">
        <f t="array" ref="M12">SUM(LARGE(E12:L12,{1,2,3,4}))</f>
        <v>4642.5</v>
      </c>
    </row>
    <row r="13" spans="1:13">
      <c r="A13" s="89">
        <f>IF(M13=M12,"=",COUNTA($A$2:A12)+1)</f>
        <v>12</v>
      </c>
      <c r="B13" s="90" t="s">
        <v>18</v>
      </c>
      <c r="C13" s="91" t="s">
        <v>19</v>
      </c>
      <c r="D13" s="91" t="s">
        <v>790</v>
      </c>
      <c r="E13" s="91">
        <v>0</v>
      </c>
      <c r="F13" s="91">
        <v>500</v>
      </c>
      <c r="G13" s="91">
        <v>0</v>
      </c>
      <c r="H13" s="91">
        <v>1575</v>
      </c>
      <c r="I13" s="91">
        <v>1225</v>
      </c>
      <c r="J13" s="91">
        <v>1000</v>
      </c>
      <c r="K13" s="91">
        <v>0</v>
      </c>
      <c r="L13" s="91">
        <v>0</v>
      </c>
      <c r="M13" s="184" cm="1">
        <f t="array" ref="M13">SUM(LARGE(E13:L13,{1,2,3,4}))</f>
        <v>4300</v>
      </c>
    </row>
    <row r="14" spans="1:13">
      <c r="A14" s="89">
        <f>IF(M14=M13,"=",COUNTA($A$2:A13)+1)</f>
        <v>13</v>
      </c>
      <c r="B14" s="90" t="s">
        <v>71</v>
      </c>
      <c r="C14" s="91" t="s">
        <v>26</v>
      </c>
      <c r="D14" s="91" t="s">
        <v>95</v>
      </c>
      <c r="E14" s="91">
        <v>845</v>
      </c>
      <c r="F14" s="91">
        <v>1050</v>
      </c>
      <c r="G14" s="91">
        <v>1016.25</v>
      </c>
      <c r="H14" s="91">
        <v>0</v>
      </c>
      <c r="I14" s="91">
        <v>1355</v>
      </c>
      <c r="J14" s="91">
        <v>0</v>
      </c>
      <c r="K14" s="91">
        <v>0</v>
      </c>
      <c r="L14" s="91">
        <v>0</v>
      </c>
      <c r="M14" s="185" cm="1">
        <f t="array" ref="M14">SUM(LARGE(E14:L14,{1,2,3,4}))</f>
        <v>4266.25</v>
      </c>
    </row>
    <row r="15" spans="1:13">
      <c r="A15" s="89">
        <f>IF(M15=M14,"=",COUNTA($A$2:A14)+1)</f>
        <v>14</v>
      </c>
      <c r="B15" s="90" t="s">
        <v>14</v>
      </c>
      <c r="C15" s="91" t="s">
        <v>15</v>
      </c>
      <c r="D15" s="91" t="s">
        <v>95</v>
      </c>
      <c r="E15" s="91">
        <v>0</v>
      </c>
      <c r="F15" s="91">
        <v>1750</v>
      </c>
      <c r="G15" s="91">
        <v>0</v>
      </c>
      <c r="H15" s="91">
        <v>1968.75</v>
      </c>
      <c r="I15" s="91">
        <v>0</v>
      </c>
      <c r="J15" s="91">
        <v>0</v>
      </c>
      <c r="K15" s="91">
        <v>0</v>
      </c>
      <c r="L15" s="91">
        <v>0</v>
      </c>
      <c r="M15" s="185" cm="1">
        <f t="array" ref="M15">SUM(LARGE(E15:L15,{1,2,3,4}))</f>
        <v>3718.75</v>
      </c>
    </row>
    <row r="16" spans="1:13">
      <c r="A16" s="89">
        <f>IF(M16=M15,"=",COUNTA($A$2:A15)+1)</f>
        <v>15</v>
      </c>
      <c r="B16" s="90" t="s">
        <v>59</v>
      </c>
      <c r="C16" s="91" t="s">
        <v>19</v>
      </c>
      <c r="D16" s="91" t="s">
        <v>95</v>
      </c>
      <c r="E16" s="91">
        <v>0</v>
      </c>
      <c r="F16" s="91">
        <v>0</v>
      </c>
      <c r="G16" s="91">
        <v>0</v>
      </c>
      <c r="H16" s="91">
        <v>1575</v>
      </c>
      <c r="I16" s="91">
        <v>0</v>
      </c>
      <c r="J16" s="91">
        <v>2100</v>
      </c>
      <c r="K16" s="91">
        <v>0</v>
      </c>
      <c r="L16" s="91">
        <v>0</v>
      </c>
      <c r="M16" s="184" cm="1">
        <f t="array" ref="M16">SUM(LARGE(E16:L16,{1,2,3,4}))</f>
        <v>3675</v>
      </c>
    </row>
    <row r="17" spans="1:13">
      <c r="A17" s="89">
        <f>IF(M17=M16,"=",COUNTA($A$2:A16)+1)</f>
        <v>16</v>
      </c>
      <c r="B17" s="90" t="s">
        <v>324</v>
      </c>
      <c r="C17" s="91" t="s">
        <v>21</v>
      </c>
      <c r="D17" s="91" t="s">
        <v>790</v>
      </c>
      <c r="E17" s="91">
        <v>605</v>
      </c>
      <c r="F17" s="91">
        <v>500</v>
      </c>
      <c r="G17" s="91">
        <v>952.5</v>
      </c>
      <c r="H17" s="91">
        <v>712.5</v>
      </c>
      <c r="I17" s="91">
        <v>1270</v>
      </c>
      <c r="J17" s="91">
        <v>0</v>
      </c>
      <c r="K17" s="91">
        <v>0</v>
      </c>
      <c r="L17" s="91">
        <v>0</v>
      </c>
      <c r="M17" s="184" cm="1">
        <f t="array" ref="M17">SUM(LARGE(E17:L17,{1,2,3,4}))</f>
        <v>3540</v>
      </c>
    </row>
    <row r="18" spans="1:13">
      <c r="A18" s="89">
        <f>IF(M18=M17,"=",COUNTA($A$2:A17)+1)</f>
        <v>17</v>
      </c>
      <c r="B18" s="90" t="s">
        <v>682</v>
      </c>
      <c r="C18" s="91" t="s">
        <v>63</v>
      </c>
      <c r="D18" s="91" t="s">
        <v>95</v>
      </c>
      <c r="E18" s="91">
        <v>0</v>
      </c>
      <c r="F18" s="91">
        <v>0</v>
      </c>
      <c r="G18" s="91">
        <v>1687.5</v>
      </c>
      <c r="H18" s="91">
        <v>1500</v>
      </c>
      <c r="I18" s="91">
        <v>0</v>
      </c>
      <c r="J18" s="91">
        <v>0</v>
      </c>
      <c r="K18" s="91">
        <v>0</v>
      </c>
      <c r="L18" s="91">
        <v>0</v>
      </c>
      <c r="M18" s="185" cm="1">
        <f t="array" ref="M18">SUM(LARGE(E18:L18,{1,2,3,4}))</f>
        <v>3187.5</v>
      </c>
    </row>
    <row r="19" spans="1:13">
      <c r="A19" s="89">
        <f>IF(M19=M18,"=",COUNTA($A$2:A18)+1)</f>
        <v>18</v>
      </c>
      <c r="B19" s="90" t="s">
        <v>69</v>
      </c>
      <c r="C19" s="91" t="s">
        <v>35</v>
      </c>
      <c r="D19" s="91" t="s">
        <v>790</v>
      </c>
      <c r="E19" s="91">
        <v>0</v>
      </c>
      <c r="F19" s="91">
        <v>500</v>
      </c>
      <c r="G19" s="91">
        <v>945</v>
      </c>
      <c r="H19" s="91">
        <v>712.5</v>
      </c>
      <c r="I19" s="91">
        <v>0</v>
      </c>
      <c r="J19" s="91">
        <v>950</v>
      </c>
      <c r="K19" s="91">
        <v>0</v>
      </c>
      <c r="L19" s="91">
        <v>0</v>
      </c>
      <c r="M19" s="184" cm="1">
        <f t="array" ref="M19">SUM(LARGE(E19:L19,{1,2,3,4}))</f>
        <v>3107.5</v>
      </c>
    </row>
    <row r="20" spans="1:13">
      <c r="A20" s="89">
        <f>IF(M20=M19,"=",COUNTA($A$2:A19)+1)</f>
        <v>19</v>
      </c>
      <c r="B20" s="90" t="s">
        <v>1711</v>
      </c>
      <c r="C20" s="91" t="s">
        <v>19</v>
      </c>
      <c r="D20" s="91" t="s">
        <v>95</v>
      </c>
      <c r="E20" s="91">
        <v>0</v>
      </c>
      <c r="F20" s="91">
        <v>0</v>
      </c>
      <c r="G20" s="91">
        <v>1267.5</v>
      </c>
      <c r="H20" s="91">
        <v>0</v>
      </c>
      <c r="I20" s="91">
        <v>1690</v>
      </c>
      <c r="J20" s="91">
        <v>0</v>
      </c>
      <c r="K20" s="91">
        <v>0</v>
      </c>
      <c r="L20" s="91">
        <v>0</v>
      </c>
      <c r="M20" s="184" cm="1">
        <f t="array" ref="M20">SUM(LARGE(E20:L20,{1,2,3,4}))</f>
        <v>2957.5</v>
      </c>
    </row>
    <row r="21" spans="1:13">
      <c r="A21" s="89">
        <f>IF(M21=M20,"=",COUNTA($A$2:A20)+1)</f>
        <v>20</v>
      </c>
      <c r="B21" s="90" t="s">
        <v>651</v>
      </c>
      <c r="C21" s="91" t="s">
        <v>13</v>
      </c>
      <c r="D21" s="91" t="s">
        <v>95</v>
      </c>
      <c r="E21" s="91">
        <v>0</v>
      </c>
      <c r="F21" s="91">
        <v>372.5</v>
      </c>
      <c r="G21" s="91">
        <v>937.5</v>
      </c>
      <c r="H21" s="91">
        <v>1425</v>
      </c>
      <c r="I21" s="91">
        <v>0</v>
      </c>
      <c r="J21" s="91">
        <v>0</v>
      </c>
      <c r="K21" s="91">
        <v>0</v>
      </c>
      <c r="L21" s="91">
        <v>0</v>
      </c>
      <c r="M21" s="184" cm="1">
        <f t="array" ref="M21">SUM(LARGE(E21:L21,{1,2,3,4}))</f>
        <v>2735</v>
      </c>
    </row>
    <row r="22" spans="1:13">
      <c r="A22" s="89">
        <f>IF(M22=M21,"=",COUNTA($A$2:A21)+1)</f>
        <v>21</v>
      </c>
      <c r="B22" s="90" t="s">
        <v>378</v>
      </c>
      <c r="C22" s="91" t="s">
        <v>21</v>
      </c>
      <c r="D22" s="91" t="s">
        <v>1686</v>
      </c>
      <c r="E22" s="91">
        <v>0</v>
      </c>
      <c r="F22" s="91">
        <v>815</v>
      </c>
      <c r="G22" s="91">
        <v>0</v>
      </c>
      <c r="H22" s="91">
        <v>712.5</v>
      </c>
      <c r="I22" s="91">
        <v>0</v>
      </c>
      <c r="J22" s="91">
        <v>1110</v>
      </c>
      <c r="K22" s="91">
        <v>0</v>
      </c>
      <c r="L22" s="91">
        <v>0</v>
      </c>
      <c r="M22" s="185" cm="1">
        <f t="array" ref="M22">SUM(LARGE(E22:L22,{1,2,3,4}))</f>
        <v>2637.5</v>
      </c>
    </row>
    <row r="23" spans="1:13">
      <c r="A23" s="89">
        <f>IF(M23=M22,"=",COUNTA($A$2:A22)+1)</f>
        <v>22</v>
      </c>
      <c r="B23" s="90" t="s">
        <v>1687</v>
      </c>
      <c r="C23" s="91" t="s">
        <v>15</v>
      </c>
      <c r="D23" s="91" t="s">
        <v>1686</v>
      </c>
      <c r="E23" s="91">
        <v>0</v>
      </c>
      <c r="F23" s="91">
        <v>652.5</v>
      </c>
      <c r="G23" s="91">
        <v>0</v>
      </c>
      <c r="H23" s="91">
        <v>978.75</v>
      </c>
      <c r="I23" s="91">
        <v>0</v>
      </c>
      <c r="J23" s="91">
        <v>1000</v>
      </c>
      <c r="K23" s="91">
        <v>0</v>
      </c>
      <c r="L23" s="91">
        <v>0</v>
      </c>
      <c r="M23" s="185" cm="1">
        <f t="array" ref="M23">SUM(LARGE(E23:L23,{1,2,3,4}))</f>
        <v>2631.25</v>
      </c>
    </row>
    <row r="24" spans="1:13">
      <c r="A24" s="89">
        <f>IF(M24=M23,"=",COUNTA($A$2:A23)+1)</f>
        <v>23</v>
      </c>
      <c r="B24" s="90" t="s">
        <v>922</v>
      </c>
      <c r="C24" s="91" t="s">
        <v>88</v>
      </c>
      <c r="D24" s="91" t="s">
        <v>1686</v>
      </c>
      <c r="E24" s="91">
        <v>0</v>
      </c>
      <c r="F24" s="91">
        <v>555</v>
      </c>
      <c r="G24" s="91">
        <v>0</v>
      </c>
      <c r="H24" s="91">
        <v>825</v>
      </c>
      <c r="I24" s="91">
        <v>0</v>
      </c>
      <c r="J24" s="91">
        <v>1110</v>
      </c>
      <c r="K24" s="91">
        <v>0</v>
      </c>
      <c r="L24" s="91">
        <v>0</v>
      </c>
      <c r="M24" s="185" cm="1">
        <f t="array" ref="M24">SUM(LARGE(E24:L24,{1,2,3,4}))</f>
        <v>2490</v>
      </c>
    </row>
    <row r="25" spans="1:13">
      <c r="A25" s="89">
        <f>IF(M25=M24,"=",COUNTA($A$2:A24)+1)</f>
        <v>24</v>
      </c>
      <c r="B25" s="90" t="s">
        <v>1282</v>
      </c>
      <c r="C25" s="91" t="s">
        <v>88</v>
      </c>
      <c r="D25" s="91" t="s">
        <v>790</v>
      </c>
      <c r="E25" s="91">
        <v>0</v>
      </c>
      <c r="F25" s="91">
        <v>500</v>
      </c>
      <c r="G25" s="91">
        <v>0</v>
      </c>
      <c r="H25" s="91">
        <v>825</v>
      </c>
      <c r="I25" s="91">
        <v>0</v>
      </c>
      <c r="J25" s="91">
        <v>1000</v>
      </c>
      <c r="K25" s="91">
        <v>0</v>
      </c>
      <c r="L25" s="91">
        <v>0</v>
      </c>
      <c r="M25" s="185" cm="1">
        <f t="array" ref="M25">SUM(LARGE(E25:L25,{1,2,3,4}))</f>
        <v>2325</v>
      </c>
    </row>
    <row r="26" spans="1:13">
      <c r="A26" s="89">
        <f>IF(M26=M25,"=",COUNTA($A$2:A25)+1)</f>
        <v>25</v>
      </c>
      <c r="B26" s="90" t="s">
        <v>1334</v>
      </c>
      <c r="C26" s="91" t="s">
        <v>265</v>
      </c>
      <c r="D26" s="91" t="s">
        <v>95</v>
      </c>
      <c r="E26" s="91">
        <v>0</v>
      </c>
      <c r="F26" s="91">
        <v>317.5</v>
      </c>
      <c r="G26" s="91">
        <v>0</v>
      </c>
      <c r="H26" s="91">
        <v>0</v>
      </c>
      <c r="I26" s="91">
        <v>0</v>
      </c>
      <c r="J26" s="91">
        <v>2000</v>
      </c>
      <c r="K26" s="91">
        <v>0</v>
      </c>
      <c r="L26" s="91">
        <v>0</v>
      </c>
      <c r="M26" s="184" cm="1">
        <f t="array" ref="M26">SUM(LARGE(E26:L26,{1,2,3,4}))</f>
        <v>2317.5</v>
      </c>
    </row>
    <row r="27" spans="1:13">
      <c r="A27" s="89">
        <f>IF(M27=M26,"=",COUNTA($A$2:A26)+1)</f>
        <v>26</v>
      </c>
      <c r="B27" s="90" t="s">
        <v>176</v>
      </c>
      <c r="C27" s="91" t="s">
        <v>177</v>
      </c>
      <c r="D27" s="91" t="s">
        <v>790</v>
      </c>
      <c r="E27" s="91">
        <v>0</v>
      </c>
      <c r="F27" s="91">
        <v>372.5</v>
      </c>
      <c r="G27" s="91">
        <v>0</v>
      </c>
      <c r="H27" s="91">
        <v>825</v>
      </c>
      <c r="I27" s="91">
        <v>0</v>
      </c>
      <c r="J27" s="91">
        <v>1110</v>
      </c>
      <c r="K27" s="91">
        <v>0</v>
      </c>
      <c r="L27" s="91">
        <v>0</v>
      </c>
      <c r="M27" s="184" cm="1">
        <f t="array" ref="M27">SUM(LARGE(E27:L27,{1,2,3,4}))</f>
        <v>2307.5</v>
      </c>
    </row>
    <row r="28" spans="1:13">
      <c r="A28" s="89">
        <f>IF(M28=M27,"=",COUNTA($A$2:A27)+1)</f>
        <v>27</v>
      </c>
      <c r="B28" s="90" t="s">
        <v>33</v>
      </c>
      <c r="C28" s="91" t="s">
        <v>19</v>
      </c>
      <c r="D28" s="91" t="s">
        <v>95</v>
      </c>
      <c r="E28" s="91">
        <v>0</v>
      </c>
      <c r="F28" s="91">
        <v>0</v>
      </c>
      <c r="G28" s="91">
        <v>0</v>
      </c>
      <c r="H28" s="91">
        <v>558.75</v>
      </c>
      <c r="I28" s="91">
        <v>0</v>
      </c>
      <c r="J28" s="91">
        <v>1630</v>
      </c>
      <c r="K28" s="91">
        <v>0</v>
      </c>
      <c r="L28" s="91">
        <v>0</v>
      </c>
      <c r="M28" s="184" cm="1">
        <f t="array" ref="M28">SUM(LARGE(E28:L28,{1,2,3,4}))</f>
        <v>2188.75</v>
      </c>
    </row>
    <row r="29" spans="1:13">
      <c r="A29" s="89">
        <f>IF(M29=M28,"=",COUNTA($A$2:A28)+1)</f>
        <v>28</v>
      </c>
      <c r="B29" s="90" t="s">
        <v>194</v>
      </c>
      <c r="C29" s="91" t="s">
        <v>35</v>
      </c>
      <c r="D29" s="91" t="s">
        <v>790</v>
      </c>
      <c r="E29" s="91">
        <v>0</v>
      </c>
      <c r="F29" s="91">
        <v>475</v>
      </c>
      <c r="G29" s="91">
        <v>0</v>
      </c>
      <c r="H29" s="91">
        <v>712.5</v>
      </c>
      <c r="I29" s="91">
        <v>0</v>
      </c>
      <c r="J29" s="91">
        <v>1000</v>
      </c>
      <c r="K29" s="91">
        <v>0</v>
      </c>
      <c r="L29" s="91">
        <v>0</v>
      </c>
      <c r="M29" s="185" cm="1">
        <f t="array" ref="M29">SUM(LARGE(E29:L29,{1,2,3,4}))</f>
        <v>2187.5</v>
      </c>
    </row>
    <row r="30" spans="1:13">
      <c r="A30" s="89">
        <f>IF(M30=M29,"=",COUNTA($A$2:A29)+1)</f>
        <v>29</v>
      </c>
      <c r="B30" s="90" t="s">
        <v>12</v>
      </c>
      <c r="C30" s="91" t="s">
        <v>13</v>
      </c>
      <c r="D30" s="91" t="s">
        <v>95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91">
        <v>2100</v>
      </c>
      <c r="K30" s="91">
        <v>0</v>
      </c>
      <c r="L30" s="91">
        <v>0</v>
      </c>
      <c r="M30" s="184" cm="1">
        <f t="array" ref="M30">SUM(LARGE(E30:L30,{1,2,3,4}))</f>
        <v>2100</v>
      </c>
    </row>
    <row r="31" spans="1:13">
      <c r="A31" s="89">
        <f>IF(M31=M30,"=",COUNTA($A$2:A30)+1)</f>
        <v>30</v>
      </c>
      <c r="B31" s="90" t="s">
        <v>84</v>
      </c>
      <c r="C31" s="91" t="s">
        <v>35</v>
      </c>
      <c r="D31" s="91" t="s">
        <v>790</v>
      </c>
      <c r="E31" s="91">
        <v>0</v>
      </c>
      <c r="F31" s="91">
        <v>475</v>
      </c>
      <c r="G31" s="91">
        <v>945</v>
      </c>
      <c r="H31" s="91">
        <v>678.75</v>
      </c>
      <c r="I31" s="91">
        <v>0</v>
      </c>
      <c r="J31" s="91">
        <v>0</v>
      </c>
      <c r="K31" s="91">
        <v>0</v>
      </c>
      <c r="L31" s="91">
        <v>0</v>
      </c>
      <c r="M31" s="184" cm="1">
        <f t="array" ref="M31">SUM(LARGE(E31:L31,{1,2,3,4}))</f>
        <v>2098.75</v>
      </c>
    </row>
    <row r="32" spans="1:13">
      <c r="A32" s="89">
        <f>IF(M32=M31,"=",COUNTA($A$2:A31)+1)</f>
        <v>31</v>
      </c>
      <c r="B32" s="90" t="s">
        <v>1075</v>
      </c>
      <c r="C32" s="91" t="s">
        <v>26</v>
      </c>
      <c r="D32" s="91" t="s">
        <v>95</v>
      </c>
      <c r="E32" s="91">
        <v>0</v>
      </c>
      <c r="F32" s="91">
        <v>475</v>
      </c>
      <c r="G32" s="91">
        <v>0</v>
      </c>
      <c r="H32" s="91">
        <v>1575</v>
      </c>
      <c r="I32" s="91">
        <v>0</v>
      </c>
      <c r="J32" s="91">
        <v>0</v>
      </c>
      <c r="K32" s="91">
        <v>0</v>
      </c>
      <c r="L32" s="91">
        <v>0</v>
      </c>
      <c r="M32" s="185" cm="1">
        <f t="array" ref="M32">SUM(LARGE(E32:L32,{1,2,3,4}))</f>
        <v>2050</v>
      </c>
    </row>
    <row r="33" spans="1:13">
      <c r="A33" s="89">
        <f>IF(M33=M32,"=",COUNTA($A$2:A32)+1)</f>
        <v>32</v>
      </c>
      <c r="B33" s="90" t="s">
        <v>1071</v>
      </c>
      <c r="C33" s="91" t="s">
        <v>88</v>
      </c>
      <c r="D33" s="91" t="s">
        <v>1686</v>
      </c>
      <c r="E33" s="91">
        <v>0</v>
      </c>
      <c r="F33" s="91">
        <v>287.5</v>
      </c>
      <c r="G33" s="91">
        <v>0</v>
      </c>
      <c r="H33" s="91">
        <v>712.5</v>
      </c>
      <c r="I33" s="91">
        <v>0</v>
      </c>
      <c r="J33" s="91">
        <v>950</v>
      </c>
      <c r="K33" s="91">
        <v>0</v>
      </c>
      <c r="L33" s="91">
        <v>0</v>
      </c>
      <c r="M33" s="184" cm="1">
        <f t="array" ref="M33">SUM(LARGE(E33:L33,{1,2,3,4}))</f>
        <v>1950</v>
      </c>
    </row>
    <row r="34" spans="1:13">
      <c r="A34" s="89">
        <f>IF(M34=M33,"=",COUNTA($A$2:A33)+1)</f>
        <v>33</v>
      </c>
      <c r="B34" s="90" t="s">
        <v>932</v>
      </c>
      <c r="C34" s="91" t="s">
        <v>214</v>
      </c>
      <c r="D34" s="91" t="s">
        <v>1689</v>
      </c>
      <c r="E34" s="91">
        <v>0</v>
      </c>
      <c r="F34" s="91">
        <v>275</v>
      </c>
      <c r="G34" s="91">
        <v>0</v>
      </c>
      <c r="H34" s="91">
        <v>476.25</v>
      </c>
      <c r="I34" s="91">
        <v>0</v>
      </c>
      <c r="J34" s="91">
        <v>1000</v>
      </c>
      <c r="K34" s="91">
        <v>0</v>
      </c>
      <c r="L34" s="91">
        <v>0</v>
      </c>
      <c r="M34" s="185" cm="1">
        <f t="array" ref="M34">SUM(LARGE(E34:L34,{1,2,3,4}))</f>
        <v>1751.25</v>
      </c>
    </row>
    <row r="35" spans="1:13">
      <c r="A35" s="89">
        <f>IF(M35=M34,"=",COUNTA($A$2:A34)+1)</f>
        <v>34</v>
      </c>
      <c r="B35" s="90" t="s">
        <v>701</v>
      </c>
      <c r="C35" s="91" t="s">
        <v>13</v>
      </c>
      <c r="D35" s="91" t="s">
        <v>790</v>
      </c>
      <c r="E35" s="91">
        <v>0</v>
      </c>
      <c r="F35" s="91">
        <v>215</v>
      </c>
      <c r="G35" s="91">
        <v>0</v>
      </c>
      <c r="H35" s="91">
        <v>476.25</v>
      </c>
      <c r="I35" s="91">
        <v>0</v>
      </c>
      <c r="J35" s="91">
        <v>1000</v>
      </c>
      <c r="K35" s="91">
        <v>0</v>
      </c>
      <c r="L35" s="91">
        <v>0</v>
      </c>
      <c r="M35" s="184" cm="1">
        <f t="array" ref="M35">SUM(LARGE(E35:L35,{1,2,3,4}))</f>
        <v>1691.25</v>
      </c>
    </row>
    <row r="36" spans="1:13">
      <c r="A36" s="89">
        <f>IF(M36=M35,"=",COUNTA($A$2:A35)+1)</f>
        <v>35</v>
      </c>
      <c r="B36" s="90" t="s">
        <v>372</v>
      </c>
      <c r="C36" s="91" t="s">
        <v>186</v>
      </c>
      <c r="D36" s="91" t="s">
        <v>1691</v>
      </c>
      <c r="E36" s="91">
        <v>0</v>
      </c>
      <c r="F36" s="91">
        <v>372.5</v>
      </c>
      <c r="G36" s="91">
        <v>0</v>
      </c>
      <c r="H36" s="91">
        <v>558.75</v>
      </c>
      <c r="I36" s="91">
        <v>0</v>
      </c>
      <c r="J36" s="91">
        <v>745</v>
      </c>
      <c r="K36" s="91">
        <v>0</v>
      </c>
      <c r="L36" s="91">
        <v>0</v>
      </c>
      <c r="M36" s="185" cm="1">
        <f t="array" ref="M36">SUM(LARGE(E36:L36,{1,2,3,4}))</f>
        <v>1676.25</v>
      </c>
    </row>
    <row r="37" spans="1:13">
      <c r="A37" s="89">
        <f>IF(M37=M36,"=",COUNTA($A$2:A36)+1)</f>
        <v>36</v>
      </c>
      <c r="B37" s="90" t="s">
        <v>326</v>
      </c>
      <c r="C37" s="91" t="s">
        <v>26</v>
      </c>
      <c r="D37" s="91" t="s">
        <v>165</v>
      </c>
      <c r="E37" s="91">
        <v>0</v>
      </c>
      <c r="F37" s="91">
        <v>0</v>
      </c>
      <c r="G37" s="91">
        <v>0</v>
      </c>
      <c r="H37" s="91">
        <v>356.25</v>
      </c>
      <c r="I37" s="91">
        <v>1225</v>
      </c>
      <c r="J37" s="91">
        <v>0</v>
      </c>
      <c r="K37" s="91">
        <v>0</v>
      </c>
      <c r="L37" s="91">
        <v>0</v>
      </c>
      <c r="M37" s="184" cm="1">
        <f t="array" ref="M37">SUM(LARGE(E37:L37,{1,2,3,4}))</f>
        <v>1581.25</v>
      </c>
    </row>
    <row r="38" spans="1:13">
      <c r="A38" s="89">
        <f>IF(M38=M37,"=",COUNTA($A$2:A37)+1)</f>
        <v>37</v>
      </c>
      <c r="B38" s="90" t="s">
        <v>776</v>
      </c>
      <c r="C38" s="91" t="s">
        <v>13</v>
      </c>
      <c r="D38" s="91" t="s">
        <v>165</v>
      </c>
      <c r="E38" s="91">
        <v>0</v>
      </c>
      <c r="F38" s="91">
        <v>175</v>
      </c>
      <c r="G38" s="91">
        <v>0</v>
      </c>
      <c r="H38" s="91">
        <v>825</v>
      </c>
      <c r="I38" s="91">
        <v>0</v>
      </c>
      <c r="J38" s="91">
        <v>575</v>
      </c>
      <c r="K38" s="91">
        <v>0</v>
      </c>
      <c r="L38" s="91">
        <v>0</v>
      </c>
      <c r="M38" s="184" cm="1">
        <f t="array" ref="M38">SUM(LARGE(E38:L38,{1,2,3,4}))</f>
        <v>1575</v>
      </c>
    </row>
    <row r="39" spans="1:13">
      <c r="A39" s="89">
        <f>IF(M39=M38,"=",COUNTA($A$2:A38)+1)</f>
        <v>38</v>
      </c>
      <c r="B39" s="90" t="s">
        <v>1117</v>
      </c>
      <c r="C39" s="91" t="s">
        <v>226</v>
      </c>
      <c r="D39" s="91" t="s">
        <v>1691</v>
      </c>
      <c r="E39" s="91">
        <v>0</v>
      </c>
      <c r="F39" s="91">
        <v>500</v>
      </c>
      <c r="G39" s="91">
        <v>0</v>
      </c>
      <c r="H39" s="91">
        <v>431.25</v>
      </c>
      <c r="I39" s="91">
        <v>0</v>
      </c>
      <c r="J39" s="91">
        <v>635</v>
      </c>
      <c r="K39" s="91">
        <v>0</v>
      </c>
      <c r="L39" s="91">
        <v>0</v>
      </c>
      <c r="M39" s="184" cm="1">
        <f t="array" ref="M39">SUM(LARGE(E39:L39,{1,2,3,4}))</f>
        <v>1566.25</v>
      </c>
    </row>
    <row r="40" spans="1:13">
      <c r="A40" s="89">
        <f>IF(M40=M39,"=",COUNTA($A$2:A39)+1)</f>
        <v>39</v>
      </c>
      <c r="B40" s="90" t="s">
        <v>31</v>
      </c>
      <c r="C40" s="91" t="s">
        <v>32</v>
      </c>
      <c r="D40" s="91" t="s">
        <v>95</v>
      </c>
      <c r="E40" s="91">
        <v>0</v>
      </c>
      <c r="F40" s="91">
        <v>0</v>
      </c>
      <c r="G40" s="91">
        <v>0</v>
      </c>
      <c r="H40" s="91">
        <v>1500</v>
      </c>
      <c r="I40" s="91">
        <v>0</v>
      </c>
      <c r="J40" s="91">
        <v>0</v>
      </c>
      <c r="K40" s="91">
        <v>0</v>
      </c>
      <c r="L40" s="91">
        <v>0</v>
      </c>
      <c r="M40" s="184" cm="1">
        <f t="array" ref="M40">SUM(LARGE(E40:L40,{1,2,3,4}))</f>
        <v>1500</v>
      </c>
    </row>
    <row r="41" spans="1:13">
      <c r="A41" s="89">
        <f>IF(M41=M40,"=",COUNTA($A$2:A40)+1)</f>
        <v>40</v>
      </c>
      <c r="B41" s="90" t="s">
        <v>1378</v>
      </c>
      <c r="C41" s="91" t="s">
        <v>21</v>
      </c>
      <c r="D41" s="91" t="s">
        <v>95</v>
      </c>
      <c r="E41" s="91">
        <v>677.5</v>
      </c>
      <c r="F41" s="91">
        <v>815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  <c r="L41" s="91">
        <v>0</v>
      </c>
      <c r="M41" s="185" cm="1">
        <f t="array" ref="M41">SUM(LARGE(E41:L41,{1,2,3,4}))</f>
        <v>1492.5</v>
      </c>
    </row>
    <row r="42" spans="1:13">
      <c r="A42" s="89">
        <f>IF(M42=M41,"=",COUNTA($A$2:A41)+1)</f>
        <v>41</v>
      </c>
      <c r="B42" s="90" t="s">
        <v>652</v>
      </c>
      <c r="C42" s="91" t="s">
        <v>13</v>
      </c>
      <c r="D42" s="91" t="s">
        <v>97</v>
      </c>
      <c r="E42" s="91">
        <v>0</v>
      </c>
      <c r="F42" s="91">
        <v>475</v>
      </c>
      <c r="G42" s="91">
        <v>1016.25</v>
      </c>
      <c r="H42" s="91">
        <v>0</v>
      </c>
      <c r="I42" s="91">
        <v>0</v>
      </c>
      <c r="J42" s="91">
        <v>0</v>
      </c>
      <c r="K42" s="91">
        <v>0</v>
      </c>
      <c r="L42" s="91">
        <v>0</v>
      </c>
      <c r="M42" s="184" cm="1">
        <f t="array" ref="M42">SUM(LARGE(E42:L42,{1,2,3,4}))</f>
        <v>1491.25</v>
      </c>
    </row>
    <row r="43" spans="1:13">
      <c r="A43" s="89">
        <f>IF(M43=M42,"=",COUNTA($A$2:A42)+1)</f>
        <v>42</v>
      </c>
      <c r="B43" s="90" t="s">
        <v>1466</v>
      </c>
      <c r="C43" s="91" t="s">
        <v>19</v>
      </c>
      <c r="D43" s="91" t="s">
        <v>1688</v>
      </c>
      <c r="E43" s="91">
        <v>0</v>
      </c>
      <c r="F43" s="91">
        <v>317.5</v>
      </c>
      <c r="G43" s="91">
        <v>0</v>
      </c>
      <c r="H43" s="91">
        <v>558.75</v>
      </c>
      <c r="I43" s="91">
        <v>0</v>
      </c>
      <c r="J43" s="91">
        <v>575</v>
      </c>
      <c r="K43" s="91">
        <v>0</v>
      </c>
      <c r="L43" s="91">
        <v>0</v>
      </c>
      <c r="M43" s="185" cm="1">
        <f t="array" ref="M43">SUM(LARGE(E43:L43,{1,2,3,4}))</f>
        <v>1451.25</v>
      </c>
    </row>
    <row r="44" spans="1:13">
      <c r="A44" s="89">
        <f>IF(M44=M43,"=",COUNTA($A$2:A43)+1)</f>
        <v>43</v>
      </c>
      <c r="B44" s="90" t="s">
        <v>704</v>
      </c>
      <c r="C44" s="91" t="s">
        <v>74</v>
      </c>
      <c r="D44" s="91" t="s">
        <v>790</v>
      </c>
      <c r="E44" s="91">
        <v>0</v>
      </c>
      <c r="F44" s="91">
        <v>275</v>
      </c>
      <c r="G44" s="91">
        <v>0</v>
      </c>
      <c r="H44" s="91">
        <v>412.5</v>
      </c>
      <c r="I44" s="91">
        <v>0</v>
      </c>
      <c r="J44" s="91">
        <v>745</v>
      </c>
      <c r="K44" s="91">
        <v>0</v>
      </c>
      <c r="L44" s="91">
        <v>0</v>
      </c>
      <c r="M44" s="184" cm="1">
        <f t="array" ref="M44">SUM(LARGE(E44:L44,{1,2,3,4}))</f>
        <v>1432.5</v>
      </c>
    </row>
    <row r="45" spans="1:13">
      <c r="A45" s="89">
        <f>IF(M45=M44,"=",COUNTA($A$2:A44)+1)</f>
        <v>44</v>
      </c>
      <c r="B45" s="90" t="s">
        <v>1415</v>
      </c>
      <c r="C45" s="91" t="s">
        <v>13</v>
      </c>
      <c r="D45" s="91" t="s">
        <v>95</v>
      </c>
      <c r="E45" s="91">
        <v>0</v>
      </c>
      <c r="F45" s="91">
        <v>0</v>
      </c>
      <c r="G45" s="91">
        <v>0</v>
      </c>
      <c r="H45" s="91">
        <v>1425</v>
      </c>
      <c r="I45" s="91">
        <v>0</v>
      </c>
      <c r="J45" s="91">
        <v>0</v>
      </c>
      <c r="K45" s="91">
        <v>0</v>
      </c>
      <c r="L45" s="91">
        <v>0</v>
      </c>
      <c r="M45" s="184" cm="1">
        <f t="array" ref="M45">SUM(LARGE(E45:L45,{1,2,3,4}))</f>
        <v>1425</v>
      </c>
    </row>
    <row r="46" spans="1:13">
      <c r="A46" s="89">
        <f>IF(M46=M45,"=",COUNTA($A$2:A45)+1)</f>
        <v>45</v>
      </c>
      <c r="B46" s="90" t="s">
        <v>1186</v>
      </c>
      <c r="C46" s="91" t="s">
        <v>550</v>
      </c>
      <c r="D46" s="91" t="s">
        <v>1691</v>
      </c>
      <c r="E46" s="91">
        <v>0</v>
      </c>
      <c r="F46" s="91">
        <v>317.5</v>
      </c>
      <c r="G46" s="91">
        <v>0</v>
      </c>
      <c r="H46" s="91">
        <v>476.25</v>
      </c>
      <c r="I46" s="91">
        <v>0</v>
      </c>
      <c r="J46" s="91">
        <v>550</v>
      </c>
      <c r="K46" s="91">
        <v>0</v>
      </c>
      <c r="L46" s="91">
        <v>0</v>
      </c>
      <c r="M46" s="184" cm="1">
        <f t="array" ref="M46">SUM(LARGE(E46:L46,{1,2,3,4}))</f>
        <v>1343.75</v>
      </c>
    </row>
    <row r="47" spans="1:13">
      <c r="A47" s="89">
        <f>IF(M47=M46,"=",COUNTA($A$2:A46)+1)</f>
        <v>46</v>
      </c>
      <c r="B47" s="90" t="s">
        <v>328</v>
      </c>
      <c r="C47" s="91" t="s">
        <v>15</v>
      </c>
      <c r="D47" s="91" t="s">
        <v>165</v>
      </c>
      <c r="E47" s="91">
        <v>0</v>
      </c>
      <c r="F47" s="91">
        <v>275</v>
      </c>
      <c r="G47" s="91">
        <v>0</v>
      </c>
      <c r="H47" s="91">
        <v>431.25</v>
      </c>
      <c r="I47" s="91">
        <v>0</v>
      </c>
      <c r="J47" s="91">
        <v>635</v>
      </c>
      <c r="K47" s="91">
        <v>0</v>
      </c>
      <c r="L47" s="91">
        <v>0</v>
      </c>
      <c r="M47" s="184" cm="1">
        <f t="array" ref="M47">SUM(LARGE(E47:L47,{1,2,3,4}))</f>
        <v>1341.25</v>
      </c>
    </row>
    <row r="48" spans="1:13">
      <c r="A48" s="89">
        <f>IF(M48=M47,"=",COUNTA($A$2:A47)+1)</f>
        <v>47</v>
      </c>
      <c r="B48" s="90" t="s">
        <v>1174</v>
      </c>
      <c r="C48" s="91" t="s">
        <v>13</v>
      </c>
      <c r="D48" s="91" t="s">
        <v>1686</v>
      </c>
      <c r="E48" s="91">
        <v>0</v>
      </c>
      <c r="F48" s="91">
        <v>475</v>
      </c>
      <c r="G48" s="91">
        <v>0</v>
      </c>
      <c r="H48" s="91">
        <v>832.5</v>
      </c>
      <c r="I48" s="91">
        <v>0</v>
      </c>
      <c r="J48" s="91">
        <v>0</v>
      </c>
      <c r="K48" s="91">
        <v>0</v>
      </c>
      <c r="L48" s="91">
        <v>0</v>
      </c>
      <c r="M48" s="184" cm="1">
        <f t="array" ref="M48">SUM(LARGE(E48:L48,{1,2,3,4}))</f>
        <v>1307.5</v>
      </c>
    </row>
    <row r="49" spans="1:13">
      <c r="A49" s="89">
        <f>IF(M49=M48,"=",COUNTA($A$2:A48)+1)</f>
        <v>48</v>
      </c>
      <c r="B49" s="90" t="s">
        <v>920</v>
      </c>
      <c r="C49" s="91" t="s">
        <v>35</v>
      </c>
      <c r="D49" s="91" t="s">
        <v>95</v>
      </c>
      <c r="E49" s="91">
        <v>0</v>
      </c>
      <c r="F49" s="91">
        <v>0</v>
      </c>
      <c r="G49" s="91">
        <v>0</v>
      </c>
      <c r="H49" s="91">
        <v>0</v>
      </c>
      <c r="I49" s="91">
        <v>0</v>
      </c>
      <c r="J49" s="91">
        <v>1305</v>
      </c>
      <c r="K49" s="91">
        <v>0</v>
      </c>
      <c r="L49" s="91">
        <v>0</v>
      </c>
      <c r="M49" s="184" cm="1">
        <f t="array" ref="M49">SUM(LARGE(E49:L49,{1,2,3,4}))</f>
        <v>1305</v>
      </c>
    </row>
    <row r="50" spans="1:13">
      <c r="A50" s="89">
        <f>IF(M50=M49,"=",COUNTA($A$2:A49)+1)</f>
        <v>49</v>
      </c>
      <c r="B50" s="90" t="s">
        <v>1080</v>
      </c>
      <c r="C50" s="91" t="s">
        <v>19</v>
      </c>
      <c r="D50" s="91" t="s">
        <v>97</v>
      </c>
      <c r="E50" s="91">
        <v>0</v>
      </c>
      <c r="F50" s="91">
        <v>0</v>
      </c>
      <c r="G50" s="91">
        <v>0</v>
      </c>
      <c r="H50" s="91">
        <v>0</v>
      </c>
      <c r="I50" s="91">
        <v>1280</v>
      </c>
      <c r="J50" s="91">
        <v>0</v>
      </c>
      <c r="K50" s="91">
        <v>0</v>
      </c>
      <c r="L50" s="91">
        <v>0</v>
      </c>
      <c r="M50" s="185" cm="1">
        <f t="array" ref="M50">SUM(LARGE(E50:L50,{1,2,3,4}))</f>
        <v>1280</v>
      </c>
    </row>
    <row r="51" spans="1:13">
      <c r="A51" s="89">
        <f>IF(M51=M50,"=",COUNTA($A$2:A50)+1)</f>
        <v>50</v>
      </c>
      <c r="B51" s="90" t="s">
        <v>778</v>
      </c>
      <c r="C51" s="91" t="s">
        <v>19</v>
      </c>
      <c r="D51" s="91" t="s">
        <v>165</v>
      </c>
      <c r="E51" s="91">
        <v>0</v>
      </c>
      <c r="F51" s="91">
        <v>317.5</v>
      </c>
      <c r="G51" s="91">
        <v>0</v>
      </c>
      <c r="H51" s="91">
        <v>393.75</v>
      </c>
      <c r="I51" s="91">
        <v>0</v>
      </c>
      <c r="J51" s="91">
        <v>550</v>
      </c>
      <c r="K51" s="91">
        <v>0</v>
      </c>
      <c r="L51" s="91">
        <v>0</v>
      </c>
      <c r="M51" s="184" cm="1">
        <f t="array" ref="M51">SUM(LARGE(E51:L51,{1,2,3,4}))</f>
        <v>1261.25</v>
      </c>
    </row>
    <row r="52" spans="1:13">
      <c r="A52" s="89">
        <f>IF(M52=M51,"=",COUNTA($A$2:A51)+1)</f>
        <v>51</v>
      </c>
      <c r="B52" s="90" t="s">
        <v>1733</v>
      </c>
      <c r="C52" s="91" t="s">
        <v>21</v>
      </c>
      <c r="D52" s="91" t="s">
        <v>1686</v>
      </c>
      <c r="E52" s="91">
        <v>0</v>
      </c>
      <c r="F52" s="91">
        <v>475</v>
      </c>
      <c r="G52" s="91">
        <v>0</v>
      </c>
      <c r="H52" s="91">
        <v>750</v>
      </c>
      <c r="I52" s="91">
        <v>0</v>
      </c>
      <c r="J52" s="91">
        <v>0</v>
      </c>
      <c r="K52" s="91">
        <v>0</v>
      </c>
      <c r="L52" s="91">
        <v>0</v>
      </c>
      <c r="M52" s="185" cm="1">
        <f t="array" ref="M52">SUM(LARGE(E52:L52,{1,2,3,4}))</f>
        <v>1225</v>
      </c>
    </row>
    <row r="53" spans="1:13">
      <c r="A53" s="89" t="str">
        <f>IF(M53=M52,"=",COUNTA($A$2:A52)+1)</f>
        <v>=</v>
      </c>
      <c r="B53" s="90" t="s">
        <v>87</v>
      </c>
      <c r="C53" s="91" t="s">
        <v>88</v>
      </c>
      <c r="D53" s="91" t="s">
        <v>790</v>
      </c>
      <c r="E53" s="91">
        <v>0</v>
      </c>
      <c r="F53" s="91">
        <v>475</v>
      </c>
      <c r="G53" s="91">
        <v>0</v>
      </c>
      <c r="H53" s="91">
        <v>750</v>
      </c>
      <c r="I53" s="91">
        <v>0</v>
      </c>
      <c r="J53" s="91">
        <v>0</v>
      </c>
      <c r="K53" s="91">
        <v>0</v>
      </c>
      <c r="L53" s="91">
        <v>0</v>
      </c>
      <c r="M53" s="184" cm="1">
        <f t="array" ref="M53">SUM(LARGE(E53:L53,{1,2,3,4}))</f>
        <v>1225</v>
      </c>
    </row>
    <row r="54" spans="1:13">
      <c r="A54" s="89">
        <f>IF(M54=M53,"=",COUNTA($A$2:A53)+1)</f>
        <v>53</v>
      </c>
      <c r="B54" s="90" t="s">
        <v>645</v>
      </c>
      <c r="C54" s="91" t="s">
        <v>32</v>
      </c>
      <c r="D54" s="91" t="s">
        <v>790</v>
      </c>
      <c r="E54" s="91">
        <v>0</v>
      </c>
      <c r="F54" s="91">
        <v>452.5</v>
      </c>
      <c r="G54" s="91">
        <v>0</v>
      </c>
      <c r="H54" s="91">
        <v>750</v>
      </c>
      <c r="I54" s="91">
        <v>0</v>
      </c>
      <c r="J54" s="91">
        <v>0</v>
      </c>
      <c r="K54" s="91">
        <v>0</v>
      </c>
      <c r="L54" s="91">
        <v>0</v>
      </c>
      <c r="M54" s="184" cm="1">
        <f t="array" ref="M54">SUM(LARGE(E54:L54,{1,2,3,4}))</f>
        <v>1202.5</v>
      </c>
    </row>
    <row r="55" spans="1:13">
      <c r="A55" s="89" t="str">
        <f>IF(M55=M54,"=",COUNTA($A$2:A54)+1)</f>
        <v>=</v>
      </c>
      <c r="B55" s="90" t="s">
        <v>1077</v>
      </c>
      <c r="C55" s="91" t="s">
        <v>19</v>
      </c>
      <c r="D55" s="91" t="s">
        <v>790</v>
      </c>
      <c r="E55" s="91">
        <v>0</v>
      </c>
      <c r="F55" s="91">
        <v>452.5</v>
      </c>
      <c r="G55" s="91">
        <v>0</v>
      </c>
      <c r="H55" s="91">
        <v>750</v>
      </c>
      <c r="I55" s="91">
        <v>0</v>
      </c>
      <c r="J55" s="91">
        <v>0</v>
      </c>
      <c r="K55" s="91">
        <v>0</v>
      </c>
      <c r="L55" s="91">
        <v>0</v>
      </c>
      <c r="M55" s="184" cm="1">
        <f t="array" ref="M55">SUM(LARGE(E55:L55,{1,2,3,4}))</f>
        <v>1202.5</v>
      </c>
    </row>
    <row r="56" spans="1:13">
      <c r="A56" s="89">
        <f>IF(M56=M55,"=",COUNTA($A$2:A55)+1)</f>
        <v>55</v>
      </c>
      <c r="B56" s="90" t="s">
        <v>771</v>
      </c>
      <c r="C56" s="91" t="s">
        <v>5</v>
      </c>
      <c r="D56" s="91" t="s">
        <v>790</v>
      </c>
      <c r="E56" s="91">
        <v>645</v>
      </c>
      <c r="F56" s="91">
        <v>555</v>
      </c>
      <c r="G56" s="91">
        <v>0</v>
      </c>
      <c r="H56" s="91">
        <v>0</v>
      </c>
      <c r="I56" s="91">
        <v>0</v>
      </c>
      <c r="J56" s="91">
        <v>0</v>
      </c>
      <c r="K56" s="91">
        <v>0</v>
      </c>
      <c r="L56" s="91">
        <v>0</v>
      </c>
      <c r="M56" s="184" cm="1">
        <f t="array" ref="M56">SUM(LARGE(E56:L56,{1,2,3,4}))</f>
        <v>1200</v>
      </c>
    </row>
    <row r="57" spans="1:13">
      <c r="A57" s="89">
        <f>IF(M57=M56,"=",COUNTA($A$2:A56)+1)</f>
        <v>56</v>
      </c>
      <c r="B57" s="90" t="s">
        <v>935</v>
      </c>
      <c r="C57" s="91" t="s">
        <v>13</v>
      </c>
      <c r="D57" s="91" t="s">
        <v>165</v>
      </c>
      <c r="E57" s="91">
        <v>0</v>
      </c>
      <c r="F57" s="91">
        <v>250</v>
      </c>
      <c r="G57" s="91">
        <v>0</v>
      </c>
      <c r="H57" s="91">
        <v>393.75</v>
      </c>
      <c r="I57" s="91">
        <v>0</v>
      </c>
      <c r="J57" s="91">
        <v>525</v>
      </c>
      <c r="K57" s="91">
        <v>0</v>
      </c>
      <c r="L57" s="91">
        <v>0</v>
      </c>
      <c r="M57" s="184" cm="1">
        <f t="array" ref="M57">SUM(LARGE(E57:L57,{1,2,3,4}))</f>
        <v>1168.75</v>
      </c>
    </row>
    <row r="58" spans="1:13">
      <c r="A58" s="89">
        <f>IF(M58=M57,"=",COUNTA($A$2:A57)+1)</f>
        <v>57</v>
      </c>
      <c r="B58" s="90" t="s">
        <v>1169</v>
      </c>
      <c r="C58" s="91" t="s">
        <v>26</v>
      </c>
      <c r="D58" s="91" t="s">
        <v>790</v>
      </c>
      <c r="E58" s="91">
        <v>0</v>
      </c>
      <c r="F58" s="91">
        <v>452.5</v>
      </c>
      <c r="G58" s="91">
        <v>0</v>
      </c>
      <c r="H58" s="91">
        <v>712.5</v>
      </c>
      <c r="I58" s="91">
        <v>0</v>
      </c>
      <c r="J58" s="91">
        <v>0</v>
      </c>
      <c r="K58" s="91">
        <v>0</v>
      </c>
      <c r="L58" s="91">
        <v>0</v>
      </c>
      <c r="M58" s="184" cm="1">
        <f t="array" ref="M58">SUM(LARGE(E58:L58,{1,2,3,4}))</f>
        <v>1165</v>
      </c>
    </row>
    <row r="59" spans="1:13">
      <c r="A59" s="89">
        <f>IF(M59=M58,"=",COUNTA($A$2:A58)+1)</f>
        <v>58</v>
      </c>
      <c r="B59" s="90" t="s">
        <v>1118</v>
      </c>
      <c r="C59" s="91" t="s">
        <v>32</v>
      </c>
      <c r="D59" s="91" t="s">
        <v>1691</v>
      </c>
      <c r="E59" s="91">
        <v>0</v>
      </c>
      <c r="F59" s="91">
        <v>237.5</v>
      </c>
      <c r="G59" s="91">
        <v>0</v>
      </c>
      <c r="H59" s="91">
        <v>393.75</v>
      </c>
      <c r="I59" s="91">
        <v>0</v>
      </c>
      <c r="J59" s="91">
        <v>525</v>
      </c>
      <c r="K59" s="91">
        <v>0</v>
      </c>
      <c r="L59" s="91">
        <v>0</v>
      </c>
      <c r="M59" s="184" cm="1">
        <f t="array" ref="M59">SUM(LARGE(E59:L59,{1,2,3,4}))</f>
        <v>1156.25</v>
      </c>
    </row>
    <row r="60" spans="1:13">
      <c r="A60" s="89" t="str">
        <f>IF(M60=M59,"=",COUNTA($A$2:A59)+1)</f>
        <v>=</v>
      </c>
      <c r="B60" s="90" t="s">
        <v>1468</v>
      </c>
      <c r="C60" s="91" t="s">
        <v>32</v>
      </c>
      <c r="D60" s="91" t="s">
        <v>165</v>
      </c>
      <c r="E60" s="91">
        <v>0</v>
      </c>
      <c r="F60" s="91">
        <v>237.5</v>
      </c>
      <c r="G60" s="91">
        <v>0</v>
      </c>
      <c r="H60" s="91">
        <v>393.75</v>
      </c>
      <c r="I60" s="91">
        <v>0</v>
      </c>
      <c r="J60" s="91">
        <v>525</v>
      </c>
      <c r="K60" s="91">
        <v>0</v>
      </c>
      <c r="L60" s="91">
        <v>0</v>
      </c>
      <c r="M60" s="184" cm="1">
        <f t="array" ref="M60">SUM(LARGE(E60:L60,{1,2,3,4}))</f>
        <v>1156.25</v>
      </c>
    </row>
    <row r="61" spans="1:13">
      <c r="A61" s="89">
        <f>IF(M61=M60,"=",COUNTA($A$2:A60)+1)</f>
        <v>60</v>
      </c>
      <c r="B61" s="90" t="s">
        <v>337</v>
      </c>
      <c r="C61" s="91" t="s">
        <v>45</v>
      </c>
      <c r="D61" s="91" t="s">
        <v>165</v>
      </c>
      <c r="E61" s="91">
        <v>0</v>
      </c>
      <c r="F61" s="91">
        <v>182.5</v>
      </c>
      <c r="G61" s="91">
        <v>0</v>
      </c>
      <c r="H61" s="91">
        <v>431.25</v>
      </c>
      <c r="I61" s="91">
        <v>0</v>
      </c>
      <c r="J61" s="91">
        <v>525</v>
      </c>
      <c r="K61" s="91">
        <v>0</v>
      </c>
      <c r="L61" s="91">
        <v>0</v>
      </c>
      <c r="M61" s="184" cm="1">
        <f t="array" ref="M61">SUM(LARGE(E61:L61,{1,2,3,4}))</f>
        <v>1138.75</v>
      </c>
    </row>
    <row r="62" spans="1:13">
      <c r="A62" s="89">
        <f>IF(M62=M61,"=",COUNTA($A$2:A61)+1)</f>
        <v>61</v>
      </c>
      <c r="B62" s="90" t="s">
        <v>1209</v>
      </c>
      <c r="C62" s="91" t="s">
        <v>21</v>
      </c>
      <c r="D62" s="91" t="s">
        <v>165</v>
      </c>
      <c r="E62" s="91">
        <v>0</v>
      </c>
      <c r="F62" s="91">
        <v>250</v>
      </c>
      <c r="G62" s="91">
        <v>0</v>
      </c>
      <c r="H62" s="91">
        <v>375</v>
      </c>
      <c r="I62" s="91">
        <v>0</v>
      </c>
      <c r="J62" s="91">
        <v>500</v>
      </c>
      <c r="K62" s="91">
        <v>0</v>
      </c>
      <c r="L62" s="91">
        <v>0</v>
      </c>
      <c r="M62" s="184" cm="1">
        <f t="array" ref="M62">SUM(LARGE(E62:L62,{1,2,3,4}))</f>
        <v>1125</v>
      </c>
    </row>
    <row r="63" spans="1:13">
      <c r="A63" s="89" t="str">
        <f>IF(M63=M62,"=",COUNTA($A$2:A62)+1)</f>
        <v>=</v>
      </c>
      <c r="B63" s="90" t="s">
        <v>1078</v>
      </c>
      <c r="C63" s="91" t="s">
        <v>74</v>
      </c>
      <c r="D63" s="91" t="s">
        <v>165</v>
      </c>
      <c r="E63" s="91">
        <v>0</v>
      </c>
      <c r="F63" s="91">
        <v>250</v>
      </c>
      <c r="G63" s="91">
        <v>0</v>
      </c>
      <c r="H63" s="91">
        <v>375</v>
      </c>
      <c r="I63" s="91">
        <v>0</v>
      </c>
      <c r="J63" s="91">
        <v>500</v>
      </c>
      <c r="K63" s="91">
        <v>0</v>
      </c>
      <c r="L63" s="91">
        <v>0</v>
      </c>
      <c r="M63" s="184" cm="1">
        <f t="array" ref="M63">SUM(LARGE(E63:L63,{1,2,3,4}))</f>
        <v>1125</v>
      </c>
    </row>
    <row r="64" spans="1:13">
      <c r="A64" s="89">
        <f>IF(M64=M63,"=",COUNTA($A$2:A63)+1)</f>
        <v>63</v>
      </c>
      <c r="B64" s="90" t="s">
        <v>931</v>
      </c>
      <c r="C64" s="91" t="s">
        <v>32</v>
      </c>
      <c r="D64" s="91" t="s">
        <v>1686</v>
      </c>
      <c r="E64" s="91">
        <v>0</v>
      </c>
      <c r="F64" s="91">
        <v>0</v>
      </c>
      <c r="G64" s="91">
        <v>0</v>
      </c>
      <c r="H64" s="91">
        <v>375</v>
      </c>
      <c r="I64" s="91">
        <v>0</v>
      </c>
      <c r="J64" s="91">
        <v>745</v>
      </c>
      <c r="K64" s="91">
        <v>0</v>
      </c>
      <c r="L64" s="91">
        <v>0</v>
      </c>
      <c r="M64" s="184" cm="1">
        <f t="array" ref="M64">SUM(LARGE(E64:L64,{1,2,3,4}))</f>
        <v>1120</v>
      </c>
    </row>
    <row r="65" spans="1:13">
      <c r="A65" s="89">
        <f>IF(M65=M64,"=",COUNTA($A$2:A64)+1)</f>
        <v>64</v>
      </c>
      <c r="B65" s="90" t="s">
        <v>1552</v>
      </c>
      <c r="C65" s="91" t="s">
        <v>21</v>
      </c>
      <c r="D65" s="91" t="s">
        <v>165</v>
      </c>
      <c r="E65" s="91">
        <v>0</v>
      </c>
      <c r="F65" s="91">
        <v>237.5</v>
      </c>
      <c r="G65" s="91">
        <v>0</v>
      </c>
      <c r="H65" s="91">
        <v>375</v>
      </c>
      <c r="I65" s="91">
        <v>0</v>
      </c>
      <c r="J65" s="91">
        <v>500</v>
      </c>
      <c r="K65" s="91">
        <v>0</v>
      </c>
      <c r="L65" s="91">
        <v>0</v>
      </c>
      <c r="M65" s="185" cm="1">
        <f t="array" ref="M65">SUM(LARGE(E65:L65,{1,2,3,4}))</f>
        <v>1112.5</v>
      </c>
    </row>
    <row r="66" spans="1:13">
      <c r="A66" s="89">
        <f>IF(M66=M65,"=",COUNTA($A$2:A65)+1)</f>
        <v>65</v>
      </c>
      <c r="B66" s="90" t="s">
        <v>10</v>
      </c>
      <c r="C66" s="91" t="s">
        <v>5</v>
      </c>
      <c r="D66" s="91" t="s">
        <v>790</v>
      </c>
      <c r="E66" s="91">
        <v>0</v>
      </c>
      <c r="F66" s="91">
        <v>0</v>
      </c>
      <c r="G66" s="91">
        <v>0</v>
      </c>
      <c r="H66" s="91">
        <v>0</v>
      </c>
      <c r="I66" s="91">
        <v>0</v>
      </c>
      <c r="J66" s="91">
        <v>1110</v>
      </c>
      <c r="K66" s="91">
        <v>0</v>
      </c>
      <c r="L66" s="91">
        <v>0</v>
      </c>
      <c r="M66" s="184" cm="1">
        <f t="array" ref="M66">SUM(LARGE(E66:L66,{1,2,3,4}))</f>
        <v>1110</v>
      </c>
    </row>
    <row r="67" spans="1:13">
      <c r="A67" s="89">
        <f>IF(M67=M66,"=",COUNTA($A$2:A66)+1)</f>
        <v>66</v>
      </c>
      <c r="B67" s="90" t="s">
        <v>1690</v>
      </c>
      <c r="C67" s="91" t="s">
        <v>54</v>
      </c>
      <c r="D67" s="91" t="s">
        <v>1689</v>
      </c>
      <c r="E67" s="91">
        <v>0</v>
      </c>
      <c r="F67" s="91">
        <v>287.5</v>
      </c>
      <c r="G67" s="91">
        <v>0</v>
      </c>
      <c r="H67" s="91">
        <v>431.25</v>
      </c>
      <c r="I67" s="91">
        <v>0</v>
      </c>
      <c r="J67" s="91">
        <v>385</v>
      </c>
      <c r="K67" s="91">
        <v>0</v>
      </c>
      <c r="L67" s="91">
        <v>0</v>
      </c>
      <c r="M67" s="185" cm="1">
        <f t="array" ref="M67">SUM(LARGE(E67:L67,{1,2,3,4}))</f>
        <v>1103.75</v>
      </c>
    </row>
    <row r="68" spans="1:13">
      <c r="A68" s="89">
        <f>IF(M68=M67,"=",COUNTA($A$2:A67)+1)</f>
        <v>67</v>
      </c>
      <c r="B68" s="90" t="s">
        <v>356</v>
      </c>
      <c r="C68" s="91" t="s">
        <v>177</v>
      </c>
      <c r="D68" s="91" t="s">
        <v>1104</v>
      </c>
      <c r="E68" s="91">
        <v>0</v>
      </c>
      <c r="F68" s="91">
        <v>175</v>
      </c>
      <c r="G68" s="91">
        <v>0</v>
      </c>
      <c r="H68" s="91">
        <v>393.75</v>
      </c>
      <c r="I68" s="91">
        <v>0</v>
      </c>
      <c r="J68" s="91">
        <v>525</v>
      </c>
      <c r="K68" s="91">
        <v>0</v>
      </c>
      <c r="L68" s="91">
        <v>0</v>
      </c>
      <c r="M68" s="185" cm="1">
        <f t="array" ref="M68">SUM(LARGE(E68:L68,{1,2,3,4}))</f>
        <v>1093.75</v>
      </c>
    </row>
    <row r="69" spans="1:13">
      <c r="A69" s="89">
        <f>IF(M69=M68,"=",COUNTA($A$2:A68)+1)</f>
        <v>68</v>
      </c>
      <c r="B69" s="90" t="s">
        <v>1103</v>
      </c>
      <c r="C69" s="91" t="s">
        <v>88</v>
      </c>
      <c r="D69" s="91" t="s">
        <v>1689</v>
      </c>
      <c r="E69" s="91">
        <v>0</v>
      </c>
      <c r="F69" s="91">
        <v>0</v>
      </c>
      <c r="G69" s="91">
        <v>0</v>
      </c>
      <c r="H69" s="91">
        <v>431.25</v>
      </c>
      <c r="I69" s="91">
        <v>0</v>
      </c>
      <c r="J69" s="91">
        <v>635</v>
      </c>
      <c r="K69" s="91">
        <v>0</v>
      </c>
      <c r="L69" s="91">
        <v>0</v>
      </c>
      <c r="M69" s="184" cm="1">
        <f t="array" ref="M69">SUM(LARGE(E69:L69,{1,2,3,4}))</f>
        <v>1066.25</v>
      </c>
    </row>
    <row r="70" spans="1:13">
      <c r="A70" s="89" t="str">
        <f>IF(M70=M69,"=",COUNTA($A$2:A69)+1)</f>
        <v>=</v>
      </c>
      <c r="B70" s="90" t="s">
        <v>43</v>
      </c>
      <c r="C70" s="91" t="s">
        <v>15</v>
      </c>
      <c r="D70" s="91" t="s">
        <v>165</v>
      </c>
      <c r="E70" s="91">
        <v>0</v>
      </c>
      <c r="F70" s="91">
        <v>0</v>
      </c>
      <c r="G70" s="91">
        <v>0</v>
      </c>
      <c r="H70" s="91">
        <v>431.25</v>
      </c>
      <c r="I70" s="91">
        <v>0</v>
      </c>
      <c r="J70" s="91">
        <v>635</v>
      </c>
      <c r="K70" s="91">
        <v>0</v>
      </c>
      <c r="L70" s="91">
        <v>0</v>
      </c>
      <c r="M70" s="185" cm="1">
        <f t="array" ref="M70">SUM(LARGE(E70:L70,{1,2,3,4}))</f>
        <v>1066.25</v>
      </c>
    </row>
    <row r="71" spans="1:13">
      <c r="A71" s="89">
        <f>IF(M71=M70,"=",COUNTA($A$2:A70)+1)</f>
        <v>70</v>
      </c>
      <c r="B71" s="90" t="s">
        <v>236</v>
      </c>
      <c r="C71" s="91" t="s">
        <v>226</v>
      </c>
      <c r="D71" s="91" t="s">
        <v>165</v>
      </c>
      <c r="E71" s="91">
        <v>0</v>
      </c>
      <c r="F71" s="91">
        <v>182.5</v>
      </c>
      <c r="G71" s="91">
        <v>0</v>
      </c>
      <c r="H71" s="91">
        <v>375</v>
      </c>
      <c r="I71" s="91">
        <v>0</v>
      </c>
      <c r="J71" s="91">
        <v>500</v>
      </c>
      <c r="K71" s="91">
        <v>0</v>
      </c>
      <c r="L71" s="91">
        <v>0</v>
      </c>
      <c r="M71" s="185" cm="1">
        <f t="array" ref="M71">SUM(LARGE(E71:L71,{1,2,3,4}))</f>
        <v>1057.5</v>
      </c>
    </row>
    <row r="72" spans="1:13">
      <c r="A72" s="89">
        <f>IF(M72=M71,"=",COUNTA($A$2:A71)+1)</f>
        <v>71</v>
      </c>
      <c r="B72" s="90" t="s">
        <v>68</v>
      </c>
      <c r="C72" s="91" t="s">
        <v>32</v>
      </c>
      <c r="D72" s="91" t="s">
        <v>790</v>
      </c>
      <c r="E72" s="91">
        <v>0</v>
      </c>
      <c r="F72" s="91">
        <v>372.5</v>
      </c>
      <c r="G72" s="91">
        <v>0</v>
      </c>
      <c r="H72" s="91">
        <v>678.75</v>
      </c>
      <c r="I72" s="91">
        <v>0</v>
      </c>
      <c r="J72" s="91">
        <v>0</v>
      </c>
      <c r="K72" s="91">
        <v>0</v>
      </c>
      <c r="L72" s="91">
        <v>0</v>
      </c>
      <c r="M72" s="184" cm="1">
        <f t="array" ref="M72">SUM(LARGE(E72:L72,{1,2,3,4}))</f>
        <v>1051.25</v>
      </c>
    </row>
    <row r="73" spans="1:13">
      <c r="A73" s="89">
        <f>IF(M73=M72,"=",COUNTA($A$2:A72)+1)</f>
        <v>72</v>
      </c>
      <c r="B73" s="90" t="s">
        <v>684</v>
      </c>
      <c r="C73" s="91" t="s">
        <v>32</v>
      </c>
      <c r="D73" s="91" t="s">
        <v>165</v>
      </c>
      <c r="E73" s="91">
        <v>0</v>
      </c>
      <c r="F73" s="91">
        <v>0</v>
      </c>
      <c r="G73" s="91">
        <v>0</v>
      </c>
      <c r="H73" s="91">
        <v>476.25</v>
      </c>
      <c r="I73" s="91">
        <v>0</v>
      </c>
      <c r="J73" s="91">
        <v>550</v>
      </c>
      <c r="K73" s="91">
        <v>0</v>
      </c>
      <c r="L73" s="91">
        <v>0</v>
      </c>
      <c r="M73" s="184" cm="1">
        <f t="array" ref="M73">SUM(LARGE(E73:L73,{1,2,3,4}))</f>
        <v>1026.25</v>
      </c>
    </row>
    <row r="74" spans="1:13">
      <c r="A74" s="89">
        <f>IF(M74=M73,"=",COUNTA($A$2:A73)+1)</f>
        <v>73</v>
      </c>
      <c r="B74" s="90" t="s">
        <v>1076</v>
      </c>
      <c r="C74" s="91" t="s">
        <v>245</v>
      </c>
      <c r="D74" s="91" t="s">
        <v>790</v>
      </c>
      <c r="E74" s="91">
        <v>0</v>
      </c>
      <c r="F74" s="91">
        <v>452.5</v>
      </c>
      <c r="G74" s="91">
        <v>0</v>
      </c>
      <c r="H74" s="91">
        <v>558.75</v>
      </c>
      <c r="I74" s="91">
        <v>0</v>
      </c>
      <c r="J74" s="91">
        <v>0</v>
      </c>
      <c r="K74" s="91">
        <v>0</v>
      </c>
      <c r="L74" s="91">
        <v>0</v>
      </c>
      <c r="M74" s="184" cm="1">
        <f t="array" ref="M74">SUM(LARGE(E74:L74,{1,2,3,4}))</f>
        <v>1011.25</v>
      </c>
    </row>
    <row r="75" spans="1:13">
      <c r="A75" s="89">
        <f>IF(M75=M74,"=",COUNTA($A$2:A74)+1)</f>
        <v>74</v>
      </c>
      <c r="B75" s="90" t="s">
        <v>1102</v>
      </c>
      <c r="C75" s="91" t="s">
        <v>19</v>
      </c>
      <c r="D75" s="91" t="s">
        <v>165</v>
      </c>
      <c r="E75" s="91">
        <v>0</v>
      </c>
      <c r="F75" s="91">
        <v>262.5</v>
      </c>
      <c r="G75" s="91">
        <v>0</v>
      </c>
      <c r="H75" s="91">
        <v>375</v>
      </c>
      <c r="I75" s="91">
        <v>0</v>
      </c>
      <c r="J75" s="91">
        <v>365</v>
      </c>
      <c r="K75" s="91">
        <v>0</v>
      </c>
      <c r="L75" s="91">
        <v>0</v>
      </c>
      <c r="M75" s="185" cm="1">
        <f t="array" ref="M75">SUM(LARGE(E75:L75,{1,2,3,4}))</f>
        <v>1002.5</v>
      </c>
    </row>
    <row r="76" spans="1:13">
      <c r="A76" s="89">
        <f>IF(M76=M75,"=",COUNTA($A$2:A75)+1)</f>
        <v>75</v>
      </c>
      <c r="B76" s="90" t="s">
        <v>198</v>
      </c>
      <c r="C76" s="91" t="s">
        <v>26</v>
      </c>
      <c r="D76" s="91" t="s">
        <v>165</v>
      </c>
      <c r="E76" s="91">
        <v>0</v>
      </c>
      <c r="F76" s="91">
        <v>175</v>
      </c>
      <c r="G76" s="91">
        <v>0</v>
      </c>
      <c r="H76" s="91">
        <v>251.25</v>
      </c>
      <c r="I76" s="91">
        <v>0</v>
      </c>
      <c r="J76" s="91">
        <v>575</v>
      </c>
      <c r="K76" s="91">
        <v>0</v>
      </c>
      <c r="L76" s="91">
        <v>0</v>
      </c>
      <c r="M76" s="185" cm="1">
        <f t="array" ref="M76">SUM(LARGE(E76:L76,{1,2,3,4}))</f>
        <v>1001.25</v>
      </c>
    </row>
    <row r="77" spans="1:13">
      <c r="A77" s="89">
        <f>IF(M77=M76,"=",COUNTA($A$2:A76)+1)</f>
        <v>76</v>
      </c>
      <c r="B77" s="90" t="s">
        <v>329</v>
      </c>
      <c r="C77" s="91" t="s">
        <v>35</v>
      </c>
      <c r="D77" s="91" t="s">
        <v>165</v>
      </c>
      <c r="E77" s="91">
        <v>0</v>
      </c>
      <c r="F77" s="91">
        <v>182.5</v>
      </c>
      <c r="G77" s="91">
        <v>0</v>
      </c>
      <c r="H77" s="91">
        <v>288.75</v>
      </c>
      <c r="I77" s="91">
        <v>0</v>
      </c>
      <c r="J77" s="91">
        <v>525</v>
      </c>
      <c r="K77" s="91">
        <v>0</v>
      </c>
      <c r="L77" s="91">
        <v>0</v>
      </c>
      <c r="M77" s="185" cm="1">
        <f t="array" ref="M77">SUM(LARGE(E77:L77,{1,2,3,4}))</f>
        <v>996.25</v>
      </c>
    </row>
    <row r="78" spans="1:13">
      <c r="A78" s="89">
        <f>IF(M78=M77,"=",COUNTA($A$2:A77)+1)</f>
        <v>77</v>
      </c>
      <c r="B78" s="90" t="s">
        <v>1723</v>
      </c>
      <c r="C78" s="91" t="s">
        <v>19</v>
      </c>
      <c r="D78" s="91" t="s">
        <v>1119</v>
      </c>
      <c r="E78" s="91">
        <v>0</v>
      </c>
      <c r="F78" s="91">
        <v>250</v>
      </c>
      <c r="G78" s="91">
        <v>0</v>
      </c>
      <c r="H78" s="91">
        <v>393.75</v>
      </c>
      <c r="I78" s="91">
        <v>0</v>
      </c>
      <c r="J78" s="91">
        <v>320</v>
      </c>
      <c r="K78" s="91">
        <v>0</v>
      </c>
      <c r="L78" s="91">
        <v>0</v>
      </c>
      <c r="M78" s="184" cm="1">
        <f t="array" ref="M78">SUM(LARGE(E78:L78,{1,2,3,4}))</f>
        <v>963.75</v>
      </c>
    </row>
    <row r="79" spans="1:13">
      <c r="A79" s="89">
        <f>IF(M79=M78,"=",COUNTA($A$2:A78)+1)</f>
        <v>78</v>
      </c>
      <c r="B79" s="90" t="s">
        <v>1441</v>
      </c>
      <c r="C79" s="91" t="s">
        <v>226</v>
      </c>
      <c r="D79" s="91" t="s">
        <v>1692</v>
      </c>
      <c r="E79" s="91">
        <v>0</v>
      </c>
      <c r="F79" s="91">
        <v>0</v>
      </c>
      <c r="G79" s="91">
        <v>0</v>
      </c>
      <c r="H79" s="91">
        <v>412.5</v>
      </c>
      <c r="I79" s="91">
        <v>0</v>
      </c>
      <c r="J79" s="91">
        <v>550</v>
      </c>
      <c r="K79" s="91">
        <v>0</v>
      </c>
      <c r="L79" s="91">
        <v>0</v>
      </c>
      <c r="M79" s="185" cm="1">
        <f t="array" ref="M79">SUM(LARGE(E79:L79,{1,2,3,4}))</f>
        <v>962.5</v>
      </c>
    </row>
    <row r="80" spans="1:13">
      <c r="A80" s="89">
        <f>IF(M80=M79,"=",COUNTA($A$2:A79)+1)</f>
        <v>79</v>
      </c>
      <c r="B80" s="90" t="s">
        <v>319</v>
      </c>
      <c r="C80" s="91" t="s">
        <v>186</v>
      </c>
      <c r="D80" s="91" t="s">
        <v>430</v>
      </c>
      <c r="E80" s="91">
        <v>0</v>
      </c>
      <c r="F80" s="91">
        <v>275</v>
      </c>
      <c r="G80" s="91">
        <v>0</v>
      </c>
      <c r="H80" s="91">
        <v>678.75</v>
      </c>
      <c r="I80" s="91">
        <v>0</v>
      </c>
      <c r="J80" s="91">
        <v>0</v>
      </c>
      <c r="K80" s="91">
        <v>0</v>
      </c>
      <c r="L80" s="91">
        <v>0</v>
      </c>
      <c r="M80" s="184" cm="1">
        <f t="array" ref="M80">SUM(LARGE(E80:L80,{1,2,3,4}))</f>
        <v>953.75</v>
      </c>
    </row>
    <row r="81" spans="1:13">
      <c r="A81" s="89">
        <f>IF(M81=M80,"=",COUNTA($A$2:A80)+1)</f>
        <v>80</v>
      </c>
      <c r="B81" s="90" t="s">
        <v>1165</v>
      </c>
      <c r="C81" s="91" t="s">
        <v>26</v>
      </c>
      <c r="D81" s="91" t="s">
        <v>790</v>
      </c>
      <c r="E81" s="91">
        <v>0</v>
      </c>
      <c r="F81" s="91">
        <v>0</v>
      </c>
      <c r="G81" s="91">
        <v>0</v>
      </c>
      <c r="H81" s="91">
        <v>0</v>
      </c>
      <c r="I81" s="91">
        <v>0</v>
      </c>
      <c r="J81" s="91">
        <v>950</v>
      </c>
      <c r="K81" s="91">
        <v>0</v>
      </c>
      <c r="L81" s="91">
        <v>0</v>
      </c>
      <c r="M81" s="184" cm="1">
        <f t="array" ref="M81">SUM(LARGE(E81:L81,{1,2,3,4}))</f>
        <v>950</v>
      </c>
    </row>
    <row r="82" spans="1:13">
      <c r="A82" s="89">
        <f>IF(M82=M81,"=",COUNTA($A$2:A81)+1)</f>
        <v>81</v>
      </c>
      <c r="B82" s="90" t="s">
        <v>945</v>
      </c>
      <c r="C82" s="91" t="s">
        <v>214</v>
      </c>
      <c r="D82" s="91" t="s">
        <v>1691</v>
      </c>
      <c r="E82" s="91">
        <v>0</v>
      </c>
      <c r="F82" s="91">
        <v>182.5</v>
      </c>
      <c r="G82" s="91">
        <v>0</v>
      </c>
      <c r="H82" s="91">
        <v>262.5</v>
      </c>
      <c r="I82" s="91">
        <v>0</v>
      </c>
      <c r="J82" s="91">
        <v>500</v>
      </c>
      <c r="K82" s="91">
        <v>0</v>
      </c>
      <c r="L82" s="91">
        <v>0</v>
      </c>
      <c r="M82" s="184" cm="1">
        <f t="array" ref="M82">SUM(LARGE(E82:L82,{1,2,3,4}))</f>
        <v>945</v>
      </c>
    </row>
    <row r="83" spans="1:13">
      <c r="A83" s="89">
        <f>IF(M83=M82,"=",COUNTA($A$2:A82)+1)</f>
        <v>82</v>
      </c>
      <c r="B83" s="90" t="s">
        <v>612</v>
      </c>
      <c r="C83" s="91" t="s">
        <v>45</v>
      </c>
      <c r="D83" s="91" t="s">
        <v>165</v>
      </c>
      <c r="E83" s="91">
        <v>0</v>
      </c>
      <c r="F83" s="91">
        <v>0</v>
      </c>
      <c r="G83" s="91">
        <v>0</v>
      </c>
      <c r="H83" s="91">
        <v>412.5</v>
      </c>
      <c r="I83" s="91">
        <v>0</v>
      </c>
      <c r="J83" s="91">
        <v>525</v>
      </c>
      <c r="K83" s="91">
        <v>0</v>
      </c>
      <c r="L83" s="91">
        <v>0</v>
      </c>
      <c r="M83" s="184" cm="1">
        <f t="array" ref="M83">SUM(LARGE(E83:L83,{1,2,3,4}))</f>
        <v>937.5</v>
      </c>
    </row>
    <row r="84" spans="1:13">
      <c r="A84" s="89" t="str">
        <f>IF(M84=M83,"=",COUNTA($A$2:A83)+1)</f>
        <v>=</v>
      </c>
      <c r="B84" s="90" t="s">
        <v>1297</v>
      </c>
      <c r="C84" s="91" t="s">
        <v>35</v>
      </c>
      <c r="D84" s="91" t="s">
        <v>165</v>
      </c>
      <c r="E84" s="91">
        <v>0</v>
      </c>
      <c r="F84" s="91">
        <v>0</v>
      </c>
      <c r="G84" s="91">
        <v>0</v>
      </c>
      <c r="H84" s="91">
        <v>412.5</v>
      </c>
      <c r="I84" s="91">
        <v>0</v>
      </c>
      <c r="J84" s="91">
        <v>525</v>
      </c>
      <c r="K84" s="91">
        <v>0</v>
      </c>
      <c r="L84" s="91">
        <v>0</v>
      </c>
      <c r="M84" s="185" cm="1">
        <f t="array" ref="M84">SUM(LARGE(E84:L84,{1,2,3,4}))</f>
        <v>937.5</v>
      </c>
    </row>
    <row r="85" spans="1:13">
      <c r="A85" s="89">
        <f>IF(M85=M84,"=",COUNTA($A$2:A84)+1)</f>
        <v>84</v>
      </c>
      <c r="B85" s="90" t="s">
        <v>354</v>
      </c>
      <c r="C85" s="91" t="s">
        <v>63</v>
      </c>
      <c r="D85" s="91" t="s">
        <v>165</v>
      </c>
      <c r="E85" s="91">
        <v>0</v>
      </c>
      <c r="F85" s="91">
        <v>167.5</v>
      </c>
      <c r="G85" s="91">
        <v>0</v>
      </c>
      <c r="H85" s="91">
        <v>262.5</v>
      </c>
      <c r="I85" s="91">
        <v>0</v>
      </c>
      <c r="J85" s="91">
        <v>500</v>
      </c>
      <c r="K85" s="91">
        <v>0</v>
      </c>
      <c r="L85" s="91">
        <v>0</v>
      </c>
      <c r="M85" s="184" cm="1">
        <f t="array" ref="M85">SUM(LARGE(E85:L85,{1,2,3,4}))</f>
        <v>930</v>
      </c>
    </row>
    <row r="86" spans="1:13">
      <c r="A86" s="89">
        <f>IF(M86=M85,"=",COUNTA($A$2:A85)+1)</f>
        <v>85</v>
      </c>
      <c r="B86" s="90" t="s">
        <v>1083</v>
      </c>
      <c r="C86" s="91" t="s">
        <v>88</v>
      </c>
      <c r="D86" s="91" t="s">
        <v>165</v>
      </c>
      <c r="E86" s="91">
        <v>0</v>
      </c>
      <c r="F86" s="91">
        <v>175</v>
      </c>
      <c r="G86" s="91">
        <v>0</v>
      </c>
      <c r="H86" s="91">
        <v>251.25</v>
      </c>
      <c r="I86" s="91">
        <v>0</v>
      </c>
      <c r="J86" s="91">
        <v>500</v>
      </c>
      <c r="K86" s="91">
        <v>0</v>
      </c>
      <c r="L86" s="91">
        <v>0</v>
      </c>
      <c r="M86" s="185" cm="1">
        <f t="array" ref="M86">SUM(LARGE(E86:L86,{1,2,3,4}))</f>
        <v>926.25</v>
      </c>
    </row>
    <row r="87" spans="1:13">
      <c r="A87" s="89">
        <f>IF(M87=M86,"=",COUNTA($A$2:A86)+1)</f>
        <v>86</v>
      </c>
      <c r="B87" s="90" t="s">
        <v>218</v>
      </c>
      <c r="C87" s="91" t="s">
        <v>15</v>
      </c>
      <c r="D87" s="91" t="s">
        <v>1703</v>
      </c>
      <c r="E87" s="91">
        <v>0</v>
      </c>
      <c r="F87" s="91">
        <v>0</v>
      </c>
      <c r="G87" s="91">
        <v>0</v>
      </c>
      <c r="H87" s="91">
        <v>393.75</v>
      </c>
      <c r="I87" s="91">
        <v>0</v>
      </c>
      <c r="J87" s="91">
        <v>525</v>
      </c>
      <c r="K87" s="91">
        <v>0</v>
      </c>
      <c r="L87" s="91">
        <v>0</v>
      </c>
      <c r="M87" s="184" cm="1">
        <f t="array" ref="M87">SUM(LARGE(E87:L87,{1,2,3,4}))</f>
        <v>918.75</v>
      </c>
    </row>
    <row r="88" spans="1:13">
      <c r="A88" s="89">
        <f>IF(M88=M87,"=",COUNTA($A$2:A87)+1)</f>
        <v>87</v>
      </c>
      <c r="B88" s="90" t="s">
        <v>225</v>
      </c>
      <c r="C88" s="91" t="s">
        <v>226</v>
      </c>
      <c r="D88" s="91" t="s">
        <v>165</v>
      </c>
      <c r="E88" s="91">
        <v>0</v>
      </c>
      <c r="F88" s="91">
        <v>167.5</v>
      </c>
      <c r="G88" s="91">
        <v>0</v>
      </c>
      <c r="H88" s="91">
        <v>251.25</v>
      </c>
      <c r="I88" s="91">
        <v>0</v>
      </c>
      <c r="J88" s="91">
        <v>475</v>
      </c>
      <c r="K88" s="91">
        <v>0</v>
      </c>
      <c r="L88" s="91">
        <v>0</v>
      </c>
      <c r="M88" s="184" cm="1">
        <f t="array" ref="M88">SUM(LARGE(E88:L88,{1,2,3,4}))</f>
        <v>893.75</v>
      </c>
    </row>
    <row r="89" spans="1:13">
      <c r="A89" s="89">
        <f>IF(M89=M88,"=",COUNTA($A$2:A88)+1)</f>
        <v>88</v>
      </c>
      <c r="B89" s="90" t="s">
        <v>1693</v>
      </c>
      <c r="C89" s="91" t="s">
        <v>13</v>
      </c>
      <c r="D89" s="91" t="s">
        <v>1692</v>
      </c>
      <c r="E89" s="91">
        <v>0</v>
      </c>
      <c r="F89" s="91">
        <v>262.5</v>
      </c>
      <c r="G89" s="91">
        <v>0</v>
      </c>
      <c r="H89" s="91">
        <v>273.75</v>
      </c>
      <c r="I89" s="91">
        <v>0</v>
      </c>
      <c r="J89" s="91">
        <v>350</v>
      </c>
      <c r="K89" s="91">
        <v>0</v>
      </c>
      <c r="L89" s="91">
        <v>0</v>
      </c>
      <c r="M89" s="185" cm="1">
        <f t="array" ref="M89">SUM(LARGE(E89:L89,{1,2,3,4}))</f>
        <v>886.25</v>
      </c>
    </row>
    <row r="90" spans="1:13">
      <c r="A90" s="89">
        <f>IF(M90=M89,"=",COUNTA($A$2:A89)+1)</f>
        <v>89</v>
      </c>
      <c r="B90" s="90" t="s">
        <v>1719</v>
      </c>
      <c r="C90" s="91" t="s">
        <v>26</v>
      </c>
      <c r="D90" s="91" t="s">
        <v>165</v>
      </c>
      <c r="E90" s="91">
        <v>0</v>
      </c>
      <c r="F90" s="91">
        <v>0</v>
      </c>
      <c r="G90" s="91">
        <v>0</v>
      </c>
      <c r="H90" s="91">
        <v>375</v>
      </c>
      <c r="I90" s="91">
        <v>0</v>
      </c>
      <c r="J90" s="91">
        <v>500</v>
      </c>
      <c r="K90" s="91">
        <v>0</v>
      </c>
      <c r="L90" s="91">
        <v>0</v>
      </c>
      <c r="M90" s="184" cm="1">
        <f t="array" ref="M90">SUM(LARGE(E90:L90,{1,2,3,4}))</f>
        <v>875</v>
      </c>
    </row>
    <row r="91" spans="1:13">
      <c r="A91" s="89">
        <f>IF(M91=M90,"=",COUNTA($A$2:A90)+1)</f>
        <v>90</v>
      </c>
      <c r="B91" s="90" t="s">
        <v>1756</v>
      </c>
      <c r="C91" s="91" t="s">
        <v>252</v>
      </c>
      <c r="D91" s="91" t="s">
        <v>1692</v>
      </c>
      <c r="E91" s="91">
        <v>0</v>
      </c>
      <c r="F91" s="91">
        <v>275</v>
      </c>
      <c r="G91" s="91">
        <v>0</v>
      </c>
      <c r="H91" s="91">
        <v>262.5</v>
      </c>
      <c r="I91" s="91">
        <v>0</v>
      </c>
      <c r="J91" s="91">
        <v>335</v>
      </c>
      <c r="K91" s="91">
        <v>0</v>
      </c>
      <c r="L91" s="91">
        <v>0</v>
      </c>
      <c r="M91" s="184" cm="1">
        <f t="array" ref="M91">SUM(LARGE(E91:L91,{1,2,3,4}))</f>
        <v>872.5</v>
      </c>
    </row>
    <row r="92" spans="1:13">
      <c r="A92" s="89">
        <f>IF(M92=M91,"=",COUNTA($A$2:A91)+1)</f>
        <v>91</v>
      </c>
      <c r="B92" s="90" t="s">
        <v>1123</v>
      </c>
      <c r="C92" s="91" t="s">
        <v>1124</v>
      </c>
      <c r="D92" s="91" t="s">
        <v>1119</v>
      </c>
      <c r="E92" s="91">
        <v>0</v>
      </c>
      <c r="F92" s="91">
        <v>250</v>
      </c>
      <c r="G92" s="91">
        <v>0</v>
      </c>
      <c r="H92" s="91">
        <v>262.5</v>
      </c>
      <c r="I92" s="91">
        <v>0</v>
      </c>
      <c r="J92" s="91">
        <v>335</v>
      </c>
      <c r="K92" s="91">
        <v>0</v>
      </c>
      <c r="L92" s="91">
        <v>0</v>
      </c>
      <c r="M92" s="184" cm="1">
        <f t="array" ref="M92">SUM(LARGE(E92:L92,{1,2,3,4}))</f>
        <v>847.5</v>
      </c>
    </row>
    <row r="93" spans="1:13">
      <c r="A93" s="89">
        <f>IF(M93=M92,"=",COUNTA($A$2:A92)+1)</f>
        <v>92</v>
      </c>
      <c r="B93" s="90" t="s">
        <v>1185</v>
      </c>
      <c r="C93" s="91" t="s">
        <v>35</v>
      </c>
      <c r="D93" s="91" t="s">
        <v>1691</v>
      </c>
      <c r="E93" s="91">
        <v>0</v>
      </c>
      <c r="F93" s="91">
        <v>287.5</v>
      </c>
      <c r="G93" s="91">
        <v>0</v>
      </c>
      <c r="H93" s="91">
        <v>0</v>
      </c>
      <c r="I93" s="91">
        <v>0</v>
      </c>
      <c r="J93" s="91">
        <v>550</v>
      </c>
      <c r="K93" s="91">
        <v>0</v>
      </c>
      <c r="L93" s="91">
        <v>0</v>
      </c>
      <c r="M93" s="184" cm="1">
        <f t="array" ref="M93">SUM(LARGE(E93:L93,{1,2,3,4}))</f>
        <v>837.5</v>
      </c>
    </row>
    <row r="94" spans="1:13">
      <c r="A94" s="89" t="str">
        <f>IF(M94=M93,"=",COUNTA($A$2:A93)+1)</f>
        <v>=</v>
      </c>
      <c r="B94" s="90" t="s">
        <v>11</v>
      </c>
      <c r="C94" s="91" t="s">
        <v>5</v>
      </c>
      <c r="D94" s="91" t="s">
        <v>165</v>
      </c>
      <c r="E94" s="91">
        <v>0</v>
      </c>
      <c r="F94" s="91">
        <v>287.5</v>
      </c>
      <c r="G94" s="91">
        <v>0</v>
      </c>
      <c r="H94" s="91">
        <v>0</v>
      </c>
      <c r="I94" s="91">
        <v>0</v>
      </c>
      <c r="J94" s="91">
        <v>550</v>
      </c>
      <c r="K94" s="91">
        <v>0</v>
      </c>
      <c r="L94" s="91">
        <v>0</v>
      </c>
      <c r="M94" s="185" cm="1">
        <f t="array" ref="M94">SUM(LARGE(E94:L94,{1,2,3,4}))</f>
        <v>837.5</v>
      </c>
    </row>
    <row r="95" spans="1:13">
      <c r="A95" s="89" t="str">
        <f>IF(M95=M94,"=",COUNTA($A$2:A94)+1)</f>
        <v>=</v>
      </c>
      <c r="B95" s="90" t="s">
        <v>83</v>
      </c>
      <c r="C95" s="91" t="s">
        <v>15</v>
      </c>
      <c r="D95" s="91" t="s">
        <v>165</v>
      </c>
      <c r="E95" s="91">
        <v>0</v>
      </c>
      <c r="F95" s="91">
        <v>287.5</v>
      </c>
      <c r="G95" s="91">
        <v>0</v>
      </c>
      <c r="H95" s="91">
        <v>0</v>
      </c>
      <c r="I95" s="91">
        <v>0</v>
      </c>
      <c r="J95" s="91">
        <v>550</v>
      </c>
      <c r="K95" s="91">
        <v>0</v>
      </c>
      <c r="L95" s="91">
        <v>0</v>
      </c>
      <c r="M95" s="185" cm="1">
        <f t="array" ref="M95">SUM(LARGE(E95:L95,{1,2,3,4}))</f>
        <v>837.5</v>
      </c>
    </row>
    <row r="96" spans="1:13">
      <c r="A96" s="89">
        <f>IF(M96=M95,"=",COUNTA($A$2:A95)+1)</f>
        <v>95</v>
      </c>
      <c r="B96" s="90" t="s">
        <v>327</v>
      </c>
      <c r="C96" s="91" t="s">
        <v>35</v>
      </c>
      <c r="D96" s="91" t="s">
        <v>1742</v>
      </c>
      <c r="E96" s="91">
        <v>0</v>
      </c>
      <c r="F96" s="91">
        <v>250</v>
      </c>
      <c r="G96" s="91">
        <v>0</v>
      </c>
      <c r="H96" s="91">
        <v>251.25</v>
      </c>
      <c r="I96" s="91">
        <v>0</v>
      </c>
      <c r="J96" s="91">
        <v>335</v>
      </c>
      <c r="K96" s="91">
        <v>0</v>
      </c>
      <c r="L96" s="91">
        <v>0</v>
      </c>
      <c r="M96" s="185" cm="1">
        <f t="array" ref="M96">SUM(LARGE(E96:L96,{1,2,3,4}))</f>
        <v>836.25</v>
      </c>
    </row>
    <row r="97" spans="1:13">
      <c r="A97" s="89">
        <f>IF(M97=M96,"=",COUNTA($A$2:A96)+1)</f>
        <v>96</v>
      </c>
      <c r="B97" s="90" t="s">
        <v>1725</v>
      </c>
      <c r="C97" s="91" t="s">
        <v>19</v>
      </c>
      <c r="D97" s="91" t="s">
        <v>1119</v>
      </c>
      <c r="E97" s="91">
        <v>0</v>
      </c>
      <c r="F97" s="91">
        <v>262.5</v>
      </c>
      <c r="G97" s="91">
        <v>0</v>
      </c>
      <c r="H97" s="91">
        <v>251.25</v>
      </c>
      <c r="I97" s="91">
        <v>0</v>
      </c>
      <c r="J97" s="91">
        <v>320</v>
      </c>
      <c r="K97" s="91">
        <v>0</v>
      </c>
      <c r="L97" s="91">
        <v>0</v>
      </c>
      <c r="M97" s="184" cm="1">
        <f t="array" ref="M97">SUM(LARGE(E97:L97,{1,2,3,4}))</f>
        <v>833.75</v>
      </c>
    </row>
    <row r="98" spans="1:13">
      <c r="A98" s="89">
        <f>IF(M98=M97,"=",COUNTA($A$2:A97)+1)</f>
        <v>97</v>
      </c>
      <c r="B98" s="90" t="s">
        <v>1130</v>
      </c>
      <c r="C98" s="91" t="s">
        <v>26</v>
      </c>
      <c r="D98" s="91" t="s">
        <v>1694</v>
      </c>
      <c r="E98" s="91">
        <v>0</v>
      </c>
      <c r="F98" s="91">
        <v>215</v>
      </c>
      <c r="G98" s="91">
        <v>0</v>
      </c>
      <c r="H98" s="91">
        <v>262.5</v>
      </c>
      <c r="I98" s="91">
        <v>0</v>
      </c>
      <c r="J98" s="91">
        <v>350</v>
      </c>
      <c r="K98" s="91">
        <v>0</v>
      </c>
      <c r="L98" s="91">
        <v>0</v>
      </c>
      <c r="M98" s="184" cm="1">
        <f t="array" ref="M98">SUM(LARGE(E98:L98,{1,2,3,4}))</f>
        <v>827.5</v>
      </c>
    </row>
    <row r="99" spans="1:13">
      <c r="A99" s="89">
        <f>IF(M99=M98,"=",COUNTA($A$2:A98)+1)</f>
        <v>98</v>
      </c>
      <c r="B99" s="90" t="s">
        <v>1121</v>
      </c>
      <c r="C99" s="91" t="s">
        <v>19</v>
      </c>
      <c r="D99" s="91" t="s">
        <v>1691</v>
      </c>
      <c r="E99" s="91">
        <v>0</v>
      </c>
      <c r="F99" s="91">
        <v>0</v>
      </c>
      <c r="G99" s="91">
        <v>0</v>
      </c>
      <c r="H99" s="91">
        <v>393.75</v>
      </c>
      <c r="I99" s="91">
        <v>0</v>
      </c>
      <c r="J99" s="91">
        <v>430</v>
      </c>
      <c r="K99" s="91">
        <v>0</v>
      </c>
      <c r="L99" s="91">
        <v>0</v>
      </c>
      <c r="M99" s="184" cm="1">
        <f t="array" ref="M99">SUM(LARGE(E99:L99,{1,2,3,4}))</f>
        <v>823.75</v>
      </c>
    </row>
    <row r="100" spans="1:13">
      <c r="A100" s="89">
        <f>IF(M100=M99,"=",COUNTA($A$2:A99)+1)</f>
        <v>99</v>
      </c>
      <c r="B100" s="90" t="s">
        <v>726</v>
      </c>
      <c r="C100" s="91" t="s">
        <v>214</v>
      </c>
      <c r="D100" s="91" t="s">
        <v>165</v>
      </c>
      <c r="E100" s="91">
        <v>0</v>
      </c>
      <c r="F100" s="91">
        <v>0</v>
      </c>
      <c r="G100" s="91">
        <v>0</v>
      </c>
      <c r="H100" s="91">
        <v>322.5</v>
      </c>
      <c r="I100" s="91">
        <v>0</v>
      </c>
      <c r="J100" s="91">
        <v>500</v>
      </c>
      <c r="K100" s="91">
        <v>0</v>
      </c>
      <c r="L100" s="91">
        <v>0</v>
      </c>
      <c r="M100" s="184" cm="1">
        <f t="array" ref="M100">SUM(LARGE(E100:L100,{1,2,3,4}))</f>
        <v>822.5</v>
      </c>
    </row>
    <row r="101" spans="1:13">
      <c r="A101" s="89">
        <f>IF(M101=M100,"=",COUNTA($A$2:A100)+1)</f>
        <v>100</v>
      </c>
      <c r="B101" s="90" t="s">
        <v>921</v>
      </c>
      <c r="C101" s="91" t="s">
        <v>265</v>
      </c>
      <c r="D101" s="91" t="s">
        <v>1691</v>
      </c>
      <c r="E101" s="91">
        <v>0</v>
      </c>
      <c r="F101" s="91">
        <v>97.5</v>
      </c>
      <c r="G101" s="91">
        <v>0</v>
      </c>
      <c r="H101" s="91">
        <v>712.5</v>
      </c>
      <c r="I101" s="91">
        <v>0</v>
      </c>
      <c r="J101" s="91">
        <v>0</v>
      </c>
      <c r="K101" s="91">
        <v>0</v>
      </c>
      <c r="L101" s="91">
        <v>0</v>
      </c>
      <c r="M101" s="185" cm="1">
        <f t="array" ref="M101">SUM(LARGE(E101:L101,{1,2,3,4}))</f>
        <v>810</v>
      </c>
    </row>
    <row r="102" spans="1:13">
      <c r="A102" s="89" t="str">
        <f>IF(M102=M101,"=",COUNTA($A$2:A101)+1)</f>
        <v>=</v>
      </c>
      <c r="B102" s="90" t="s">
        <v>365</v>
      </c>
      <c r="C102" s="91" t="s">
        <v>32</v>
      </c>
      <c r="D102" s="91" t="s">
        <v>173</v>
      </c>
      <c r="E102" s="91">
        <v>0</v>
      </c>
      <c r="F102" s="91">
        <v>182.5</v>
      </c>
      <c r="G102" s="91">
        <v>0</v>
      </c>
      <c r="H102" s="91">
        <v>262.5</v>
      </c>
      <c r="I102" s="91">
        <v>0</v>
      </c>
      <c r="J102" s="91">
        <v>365</v>
      </c>
      <c r="K102" s="91">
        <v>0</v>
      </c>
      <c r="L102" s="91">
        <v>0</v>
      </c>
      <c r="M102" s="184" cm="1">
        <f t="array" ref="M102">SUM(LARGE(E102:L102,{1,2,3,4}))</f>
        <v>810</v>
      </c>
    </row>
    <row r="103" spans="1:13">
      <c r="A103" s="89">
        <f>IF(M103=M102,"=",COUNTA($A$2:A102)+1)</f>
        <v>102</v>
      </c>
      <c r="B103" s="90" t="s">
        <v>1411</v>
      </c>
      <c r="C103" s="91" t="s">
        <v>13</v>
      </c>
      <c r="D103" s="91" t="s">
        <v>1069</v>
      </c>
      <c r="E103" s="91">
        <v>0</v>
      </c>
      <c r="F103" s="91">
        <v>0</v>
      </c>
      <c r="G103" s="91">
        <v>0</v>
      </c>
      <c r="H103" s="91">
        <v>251.25</v>
      </c>
      <c r="I103" s="91">
        <v>0</v>
      </c>
      <c r="J103" s="91">
        <v>550</v>
      </c>
      <c r="K103" s="91">
        <v>0</v>
      </c>
      <c r="L103" s="91">
        <v>0</v>
      </c>
      <c r="M103" s="184" cm="1">
        <f t="array" ref="M103">SUM(LARGE(E103:L103,{1,2,3,4}))</f>
        <v>801.25</v>
      </c>
    </row>
    <row r="104" spans="1:13">
      <c r="A104" s="89">
        <f>IF(M104=M103,"=",COUNTA($A$2:A103)+1)</f>
        <v>103</v>
      </c>
      <c r="B104" s="90" t="s">
        <v>698</v>
      </c>
      <c r="C104" s="91" t="s">
        <v>19</v>
      </c>
      <c r="D104" s="91" t="s">
        <v>165</v>
      </c>
      <c r="E104" s="91">
        <v>0</v>
      </c>
      <c r="F104" s="91">
        <v>0</v>
      </c>
      <c r="G104" s="91">
        <v>0</v>
      </c>
      <c r="H104" s="91">
        <v>322.5</v>
      </c>
      <c r="I104" s="91">
        <v>0</v>
      </c>
      <c r="J104" s="91">
        <v>475</v>
      </c>
      <c r="K104" s="91">
        <v>0</v>
      </c>
      <c r="L104" s="91">
        <v>0</v>
      </c>
      <c r="M104" s="184" cm="1">
        <f t="array" ref="M104">SUM(LARGE(E104:L104,{1,2,3,4}))</f>
        <v>797.5</v>
      </c>
    </row>
    <row r="105" spans="1:13">
      <c r="A105" s="89">
        <f>IF(M105=M104,"=",COUNTA($A$2:A104)+1)</f>
        <v>104</v>
      </c>
      <c r="B105" s="90" t="s">
        <v>1744</v>
      </c>
      <c r="C105" s="91" t="s">
        <v>21</v>
      </c>
      <c r="D105" s="91" t="s">
        <v>1703</v>
      </c>
      <c r="E105" s="91">
        <v>0</v>
      </c>
      <c r="F105" s="91">
        <v>0</v>
      </c>
      <c r="G105" s="91">
        <v>0</v>
      </c>
      <c r="H105" s="91">
        <v>240</v>
      </c>
      <c r="I105" s="91">
        <v>0</v>
      </c>
      <c r="J105" s="91">
        <v>550</v>
      </c>
      <c r="K105" s="91">
        <v>0</v>
      </c>
      <c r="L105" s="91">
        <v>0</v>
      </c>
      <c r="M105" s="184" cm="1">
        <f t="array" ref="M105">SUM(LARGE(E105:L105,{1,2,3,4}))</f>
        <v>790</v>
      </c>
    </row>
    <row r="106" spans="1:13">
      <c r="A106" s="89">
        <f>IF(M106=M105,"=",COUNTA($A$2:A105)+1)</f>
        <v>105</v>
      </c>
      <c r="B106" s="90" t="s">
        <v>955</v>
      </c>
      <c r="C106" s="91" t="s">
        <v>13</v>
      </c>
      <c r="D106" s="91" t="s">
        <v>1694</v>
      </c>
      <c r="E106" s="91">
        <v>0</v>
      </c>
      <c r="F106" s="91">
        <v>175</v>
      </c>
      <c r="G106" s="91">
        <v>0</v>
      </c>
      <c r="H106" s="91">
        <v>262.5</v>
      </c>
      <c r="I106" s="91">
        <v>0</v>
      </c>
      <c r="J106" s="91">
        <v>350</v>
      </c>
      <c r="K106" s="91">
        <v>0</v>
      </c>
      <c r="L106" s="91">
        <v>0</v>
      </c>
      <c r="M106" s="184" cm="1">
        <f t="array" ref="M106">SUM(LARGE(E106:L106,{1,2,3,4}))</f>
        <v>787.5</v>
      </c>
    </row>
    <row r="107" spans="1:13">
      <c r="A107" s="89">
        <f>IF(M107=M106,"=",COUNTA($A$2:A106)+1)</f>
        <v>106</v>
      </c>
      <c r="B107" s="90" t="s">
        <v>1383</v>
      </c>
      <c r="C107" s="91" t="s">
        <v>21</v>
      </c>
      <c r="D107" s="91" t="s">
        <v>1692</v>
      </c>
      <c r="E107" s="91">
        <v>0</v>
      </c>
      <c r="F107" s="91">
        <v>0</v>
      </c>
      <c r="G107" s="91">
        <v>0</v>
      </c>
      <c r="H107" s="91">
        <v>412.5</v>
      </c>
      <c r="I107" s="91">
        <v>0</v>
      </c>
      <c r="J107" s="91">
        <v>365</v>
      </c>
      <c r="K107" s="91">
        <v>0</v>
      </c>
      <c r="L107" s="91">
        <v>0</v>
      </c>
      <c r="M107" s="184" cm="1">
        <f t="array" ref="M107">SUM(LARGE(E107:L107,{1,2,3,4}))</f>
        <v>777.5</v>
      </c>
    </row>
    <row r="108" spans="1:13">
      <c r="A108" s="89">
        <f>IF(M108=M107,"=",COUNTA($A$2:A107)+1)</f>
        <v>107</v>
      </c>
      <c r="B108" s="90" t="s">
        <v>1559</v>
      </c>
      <c r="C108" s="91" t="s">
        <v>13</v>
      </c>
      <c r="D108" s="91" t="s">
        <v>1703</v>
      </c>
      <c r="E108" s="91">
        <v>0</v>
      </c>
      <c r="F108" s="91">
        <v>262.5</v>
      </c>
      <c r="G108" s="91">
        <v>0</v>
      </c>
      <c r="H108" s="91">
        <v>0</v>
      </c>
      <c r="I108" s="91">
        <v>0</v>
      </c>
      <c r="J108" s="91">
        <v>500</v>
      </c>
      <c r="K108" s="91">
        <v>0</v>
      </c>
      <c r="L108" s="91">
        <v>0</v>
      </c>
      <c r="M108" s="184" cm="1">
        <f t="array" ref="M108">SUM(LARGE(E108:L108,{1,2,3,4}))</f>
        <v>762.5</v>
      </c>
    </row>
    <row r="109" spans="1:13">
      <c r="A109" s="89">
        <f>IF(M109=M108,"=",COUNTA($A$2:A108)+1)</f>
        <v>108</v>
      </c>
      <c r="B109" s="90" t="s">
        <v>1216</v>
      </c>
      <c r="C109" s="91" t="s">
        <v>13</v>
      </c>
      <c r="D109" s="91" t="s">
        <v>173</v>
      </c>
      <c r="E109" s="91">
        <v>0</v>
      </c>
      <c r="F109" s="91">
        <v>192.5</v>
      </c>
      <c r="G109" s="91">
        <v>0</v>
      </c>
      <c r="H109" s="91">
        <v>262.5</v>
      </c>
      <c r="I109" s="91">
        <v>0</v>
      </c>
      <c r="J109" s="91">
        <v>305</v>
      </c>
      <c r="K109" s="91">
        <v>0</v>
      </c>
      <c r="L109" s="91">
        <v>0</v>
      </c>
      <c r="M109" s="184" cm="1">
        <f t="array" ref="M109">SUM(LARGE(E109:L109,{1,2,3,4}))</f>
        <v>760</v>
      </c>
    </row>
    <row r="110" spans="1:13">
      <c r="A110" s="89">
        <f>IF(M110=M109,"=",COUNTA($A$2:A109)+1)</f>
        <v>109</v>
      </c>
      <c r="B110" s="90" t="s">
        <v>1128</v>
      </c>
      <c r="C110" s="91" t="s">
        <v>21</v>
      </c>
      <c r="D110" s="91" t="s">
        <v>1694</v>
      </c>
      <c r="E110" s="91">
        <v>0</v>
      </c>
      <c r="F110" s="91">
        <v>0</v>
      </c>
      <c r="G110" s="91">
        <v>0</v>
      </c>
      <c r="H110" s="91">
        <v>322.5</v>
      </c>
      <c r="I110" s="91">
        <v>0</v>
      </c>
      <c r="J110" s="91">
        <v>430</v>
      </c>
      <c r="K110" s="91">
        <v>0</v>
      </c>
      <c r="L110" s="91">
        <v>0</v>
      </c>
      <c r="M110" s="185" cm="1">
        <f t="array" ref="M110">SUM(LARGE(E110:L110,{1,2,3,4}))</f>
        <v>752.5</v>
      </c>
    </row>
    <row r="111" spans="1:13">
      <c r="A111" s="89">
        <f>IF(M111=M110,"=",COUNTA($A$2:A110)+1)</f>
        <v>110</v>
      </c>
      <c r="B111" s="90" t="s">
        <v>1085</v>
      </c>
      <c r="C111" s="91" t="s">
        <v>88</v>
      </c>
      <c r="D111" s="91" t="s">
        <v>165</v>
      </c>
      <c r="E111" s="91">
        <v>0</v>
      </c>
      <c r="F111" s="91">
        <v>0</v>
      </c>
      <c r="G111" s="91">
        <v>0</v>
      </c>
      <c r="H111" s="91">
        <v>251.25</v>
      </c>
      <c r="I111" s="91">
        <v>0</v>
      </c>
      <c r="J111" s="91">
        <v>500</v>
      </c>
      <c r="K111" s="91">
        <v>0</v>
      </c>
      <c r="L111" s="91">
        <v>0</v>
      </c>
      <c r="M111" s="184" cm="1">
        <f t="array" ref="M111">SUM(LARGE(E111:L111,{1,2,3,4}))</f>
        <v>751.25</v>
      </c>
    </row>
    <row r="112" spans="1:13">
      <c r="A112" s="89" t="str">
        <f>IF(M112=M111,"=",COUNTA($A$2:A111)+1)</f>
        <v>=</v>
      </c>
      <c r="B112" s="90" t="s">
        <v>276</v>
      </c>
      <c r="C112" s="91" t="s">
        <v>226</v>
      </c>
      <c r="D112" s="91" t="s">
        <v>165</v>
      </c>
      <c r="E112" s="91">
        <v>0</v>
      </c>
      <c r="F112" s="91">
        <v>0</v>
      </c>
      <c r="G112" s="91">
        <v>0</v>
      </c>
      <c r="H112" s="91">
        <v>251.25</v>
      </c>
      <c r="I112" s="91">
        <v>0</v>
      </c>
      <c r="J112" s="91">
        <v>500</v>
      </c>
      <c r="K112" s="91">
        <v>0</v>
      </c>
      <c r="L112" s="91">
        <v>0</v>
      </c>
      <c r="M112" s="184" cm="1">
        <f t="array" ref="M112">SUM(LARGE(E112:L112,{1,2,3,4}))</f>
        <v>751.25</v>
      </c>
    </row>
    <row r="113" spans="1:13">
      <c r="A113" s="89">
        <f>IF(M113=M112,"=",COUNTA($A$2:A112)+1)</f>
        <v>112</v>
      </c>
      <c r="B113" s="90" t="s">
        <v>722</v>
      </c>
      <c r="C113" s="91" t="s">
        <v>32</v>
      </c>
      <c r="D113" s="91" t="s">
        <v>790</v>
      </c>
      <c r="E113" s="91">
        <v>0</v>
      </c>
      <c r="F113" s="91">
        <v>0</v>
      </c>
      <c r="G113" s="91">
        <v>0</v>
      </c>
      <c r="H113" s="91">
        <v>0</v>
      </c>
      <c r="I113" s="91">
        <v>0</v>
      </c>
      <c r="J113" s="91">
        <v>745</v>
      </c>
      <c r="K113" s="91">
        <v>0</v>
      </c>
      <c r="L113" s="91">
        <v>0</v>
      </c>
      <c r="M113" s="184" cm="1">
        <f t="array" ref="M113">SUM(LARGE(E113:L113,{1,2,3,4}))</f>
        <v>745</v>
      </c>
    </row>
    <row r="114" spans="1:13">
      <c r="A114" s="89">
        <f>IF(M114=M113,"=",COUNTA($A$2:A113)+1)</f>
        <v>113</v>
      </c>
      <c r="B114" s="90" t="s">
        <v>364</v>
      </c>
      <c r="C114" s="91" t="s">
        <v>35</v>
      </c>
      <c r="D114" s="91" t="s">
        <v>173</v>
      </c>
      <c r="E114" s="91">
        <v>0</v>
      </c>
      <c r="F114" s="91">
        <v>0</v>
      </c>
      <c r="G114" s="91">
        <v>0</v>
      </c>
      <c r="H114" s="91">
        <v>356.25</v>
      </c>
      <c r="I114" s="91">
        <v>0</v>
      </c>
      <c r="J114" s="91">
        <v>385</v>
      </c>
      <c r="K114" s="91">
        <v>0</v>
      </c>
      <c r="L114" s="91">
        <v>0</v>
      </c>
      <c r="M114" s="184" cm="1">
        <f t="array" ref="M114">SUM(LARGE(E114:L114,{1,2,3,4}))</f>
        <v>741.25</v>
      </c>
    </row>
    <row r="115" spans="1:13">
      <c r="A115" s="89">
        <f>IF(M115=M114,"=",COUNTA($A$2:A114)+1)</f>
        <v>114</v>
      </c>
      <c r="B115" s="90" t="s">
        <v>1541</v>
      </c>
      <c r="C115" s="91" t="s">
        <v>13</v>
      </c>
      <c r="D115" s="91" t="s">
        <v>165</v>
      </c>
      <c r="E115" s="91">
        <v>0</v>
      </c>
      <c r="F115" s="91">
        <v>0</v>
      </c>
      <c r="G115" s="91">
        <v>0</v>
      </c>
      <c r="H115" s="91">
        <v>273.75</v>
      </c>
      <c r="I115" s="91">
        <v>0</v>
      </c>
      <c r="J115" s="91">
        <v>430</v>
      </c>
      <c r="K115" s="91">
        <v>0</v>
      </c>
      <c r="L115" s="91">
        <v>0</v>
      </c>
      <c r="M115" s="184" cm="1">
        <f t="array" ref="M115">SUM(LARGE(E115:L115,{1,2,3,4}))</f>
        <v>703.75</v>
      </c>
    </row>
    <row r="116" spans="1:13">
      <c r="A116" s="89">
        <f>IF(M116=M115,"=",COUNTA($A$2:A115)+1)</f>
        <v>115</v>
      </c>
      <c r="B116" s="90" t="s">
        <v>273</v>
      </c>
      <c r="C116" s="91" t="s">
        <v>19</v>
      </c>
      <c r="D116" s="91" t="s">
        <v>165</v>
      </c>
      <c r="E116" s="91">
        <v>0</v>
      </c>
      <c r="F116" s="91">
        <v>0</v>
      </c>
      <c r="G116" s="91">
        <v>0</v>
      </c>
      <c r="H116" s="91">
        <v>262.5</v>
      </c>
      <c r="I116" s="91">
        <v>0</v>
      </c>
      <c r="J116" s="91">
        <v>430</v>
      </c>
      <c r="K116" s="91">
        <v>0</v>
      </c>
      <c r="L116" s="91">
        <v>0</v>
      </c>
      <c r="M116" s="184" cm="1">
        <f t="array" ref="M116">SUM(LARGE(E116:L116,{1,2,3,4}))</f>
        <v>692.5</v>
      </c>
    </row>
    <row r="117" spans="1:13">
      <c r="A117" s="89" t="str">
        <f>IF(M117=M116,"=",COUNTA($A$2:A116)+1)</f>
        <v>=</v>
      </c>
      <c r="B117" s="90" t="s">
        <v>234</v>
      </c>
      <c r="C117" s="91" t="s">
        <v>86</v>
      </c>
      <c r="D117" s="91" t="s">
        <v>173</v>
      </c>
      <c r="E117" s="91">
        <v>0</v>
      </c>
      <c r="F117" s="91">
        <v>192.5</v>
      </c>
      <c r="G117" s="91">
        <v>0</v>
      </c>
      <c r="H117" s="91">
        <v>500</v>
      </c>
      <c r="I117" s="91">
        <v>0</v>
      </c>
      <c r="J117" s="91">
        <v>0</v>
      </c>
      <c r="K117" s="91">
        <v>0</v>
      </c>
      <c r="L117" s="91">
        <v>0</v>
      </c>
      <c r="M117" s="185" cm="1">
        <f t="array" ref="M117">SUM(LARGE(E117:L117,{1,2,3,4}))</f>
        <v>692.5</v>
      </c>
    </row>
    <row r="118" spans="1:13">
      <c r="A118" s="89">
        <f>IF(M118=M117,"=",COUNTA($A$2:A117)+1)</f>
        <v>117</v>
      </c>
      <c r="B118" s="90" t="s">
        <v>1187</v>
      </c>
      <c r="C118" s="91" t="s">
        <v>88</v>
      </c>
      <c r="D118" s="91" t="s">
        <v>1695</v>
      </c>
      <c r="E118" s="91">
        <v>0</v>
      </c>
      <c r="F118" s="91">
        <v>192.5</v>
      </c>
      <c r="G118" s="91">
        <v>0</v>
      </c>
      <c r="H118" s="91">
        <v>273.75</v>
      </c>
      <c r="I118" s="91">
        <v>0</v>
      </c>
      <c r="J118" s="91">
        <v>225</v>
      </c>
      <c r="K118" s="91">
        <v>0</v>
      </c>
      <c r="L118" s="91">
        <v>0</v>
      </c>
      <c r="M118" s="184" cm="1">
        <f t="array" ref="M118">SUM(LARGE(E118:L118,{1,2,3,4}))</f>
        <v>691.25</v>
      </c>
    </row>
    <row r="119" spans="1:13">
      <c r="A119" s="89">
        <f>IF(M119=M118,"=",COUNTA($A$2:A118)+1)</f>
        <v>118</v>
      </c>
      <c r="B119" s="90" t="s">
        <v>869</v>
      </c>
      <c r="C119" s="91" t="s">
        <v>5</v>
      </c>
      <c r="D119" s="91" t="s">
        <v>165</v>
      </c>
      <c r="E119" s="91">
        <v>0</v>
      </c>
      <c r="F119" s="91">
        <v>275</v>
      </c>
      <c r="G119" s="91">
        <v>0</v>
      </c>
      <c r="H119" s="91">
        <v>393.75</v>
      </c>
      <c r="I119" s="91">
        <v>0</v>
      </c>
      <c r="J119" s="91">
        <v>0</v>
      </c>
      <c r="K119" s="91">
        <v>0</v>
      </c>
      <c r="L119" s="91">
        <v>0</v>
      </c>
      <c r="M119" s="185" cm="1">
        <f t="array" ref="M119">SUM(LARGE(E119:L119,{1,2,3,4}))</f>
        <v>668.75</v>
      </c>
    </row>
    <row r="120" spans="1:13">
      <c r="A120" s="89">
        <f>IF(M120=M119,"=",COUNTA($A$2:A119)+1)</f>
        <v>119</v>
      </c>
      <c r="B120" s="90" t="s">
        <v>933</v>
      </c>
      <c r="C120" s="91" t="s">
        <v>74</v>
      </c>
      <c r="D120" s="91" t="s">
        <v>1104</v>
      </c>
      <c r="E120" s="91">
        <v>0</v>
      </c>
      <c r="F120" s="91">
        <v>250</v>
      </c>
      <c r="G120" s="91">
        <v>0</v>
      </c>
      <c r="H120" s="91">
        <v>412.5</v>
      </c>
      <c r="I120" s="91">
        <v>0</v>
      </c>
      <c r="J120" s="91">
        <v>0</v>
      </c>
      <c r="K120" s="91">
        <v>0</v>
      </c>
      <c r="L120" s="91">
        <v>0</v>
      </c>
      <c r="M120" s="185" cm="1">
        <f t="array" ref="M120">SUM(LARGE(E120:L120,{1,2,3,4}))</f>
        <v>662.5</v>
      </c>
    </row>
    <row r="121" spans="1:13">
      <c r="A121" s="89">
        <f>IF(M121=M120,"=",COUNTA($A$2:A120)+1)</f>
        <v>120</v>
      </c>
      <c r="B121" s="90" t="s">
        <v>239</v>
      </c>
      <c r="C121" s="91" t="s">
        <v>226</v>
      </c>
      <c r="D121" s="91" t="s">
        <v>165</v>
      </c>
      <c r="E121" s="91">
        <v>0</v>
      </c>
      <c r="F121" s="91">
        <v>160</v>
      </c>
      <c r="G121" s="91">
        <v>0</v>
      </c>
      <c r="H121" s="91">
        <v>0</v>
      </c>
      <c r="I121" s="91">
        <v>0</v>
      </c>
      <c r="J121" s="91">
        <v>500</v>
      </c>
      <c r="K121" s="91">
        <v>0</v>
      </c>
      <c r="L121" s="91">
        <v>0</v>
      </c>
      <c r="M121" s="184" cm="1">
        <f t="array" ref="M121">SUM(LARGE(E121:L121,{1,2,3,4}))</f>
        <v>660</v>
      </c>
    </row>
    <row r="122" spans="1:13">
      <c r="A122" s="89">
        <f>IF(M122=M121,"=",COUNTA($A$2:A121)+1)</f>
        <v>121</v>
      </c>
      <c r="B122" s="90" t="s">
        <v>711</v>
      </c>
      <c r="C122" s="91" t="s">
        <v>88</v>
      </c>
      <c r="D122" s="91" t="s">
        <v>165</v>
      </c>
      <c r="E122" s="91">
        <v>0</v>
      </c>
      <c r="F122" s="91">
        <v>262.5</v>
      </c>
      <c r="G122" s="91">
        <v>0</v>
      </c>
      <c r="H122" s="91">
        <v>393.75</v>
      </c>
      <c r="I122" s="91">
        <v>0</v>
      </c>
      <c r="J122" s="91">
        <v>0</v>
      </c>
      <c r="K122" s="91">
        <v>0</v>
      </c>
      <c r="L122" s="91">
        <v>0</v>
      </c>
      <c r="M122" s="184" cm="1">
        <f t="array" ref="M122">SUM(LARGE(E122:L122,{1,2,3,4}))</f>
        <v>656.25</v>
      </c>
    </row>
    <row r="123" spans="1:13">
      <c r="A123" s="89" t="str">
        <f>IF(M123=M122,"=",COUNTA($A$2:A122)+1)</f>
        <v>=</v>
      </c>
      <c r="B123" s="90" t="s">
        <v>79</v>
      </c>
      <c r="C123" s="91" t="s">
        <v>63</v>
      </c>
      <c r="D123" s="91" t="s">
        <v>165</v>
      </c>
      <c r="E123" s="91">
        <v>0</v>
      </c>
      <c r="F123" s="91">
        <v>262.5</v>
      </c>
      <c r="G123" s="91">
        <v>0</v>
      </c>
      <c r="H123" s="91">
        <v>393.75</v>
      </c>
      <c r="I123" s="91">
        <v>0</v>
      </c>
      <c r="J123" s="91">
        <v>0</v>
      </c>
      <c r="K123" s="91">
        <v>0</v>
      </c>
      <c r="L123" s="91">
        <v>0</v>
      </c>
      <c r="M123" s="184" cm="1">
        <f t="array" ref="M123">SUM(LARGE(E123:L123,{1,2,3,4}))</f>
        <v>656.25</v>
      </c>
    </row>
    <row r="124" spans="1:13">
      <c r="A124" s="89">
        <f>IF(M124=M123,"=",COUNTA($A$2:A123)+1)</f>
        <v>123</v>
      </c>
      <c r="B124" s="90" t="s">
        <v>725</v>
      </c>
      <c r="C124" s="91" t="s">
        <v>226</v>
      </c>
      <c r="D124" s="91" t="s">
        <v>165</v>
      </c>
      <c r="E124" s="91">
        <v>0</v>
      </c>
      <c r="F124" s="91">
        <v>262.5</v>
      </c>
      <c r="G124" s="91">
        <v>0</v>
      </c>
      <c r="H124" s="91">
        <v>375</v>
      </c>
      <c r="I124" s="91">
        <v>0</v>
      </c>
      <c r="J124" s="91">
        <v>0</v>
      </c>
      <c r="K124" s="91">
        <v>0</v>
      </c>
      <c r="L124" s="91">
        <v>0</v>
      </c>
      <c r="M124" s="185" cm="1">
        <f t="array" ref="M124">SUM(LARGE(E124:L124,{1,2,3,4}))</f>
        <v>637.5</v>
      </c>
    </row>
    <row r="125" spans="1:13">
      <c r="A125" s="89">
        <f>IF(M125=M124,"=",COUNTA($A$2:A124)+1)</f>
        <v>124</v>
      </c>
      <c r="B125" s="90" t="s">
        <v>1460</v>
      </c>
      <c r="C125" s="91" t="s">
        <v>32</v>
      </c>
      <c r="D125" s="91" t="s">
        <v>423</v>
      </c>
      <c r="E125" s="91">
        <v>0</v>
      </c>
      <c r="F125" s="91">
        <v>0</v>
      </c>
      <c r="G125" s="91">
        <v>0</v>
      </c>
      <c r="H125" s="91">
        <v>273.75</v>
      </c>
      <c r="I125" s="91">
        <v>0</v>
      </c>
      <c r="J125" s="91">
        <v>350</v>
      </c>
      <c r="K125" s="91">
        <v>0</v>
      </c>
      <c r="L125" s="91">
        <v>0</v>
      </c>
      <c r="M125" s="184" cm="1">
        <f t="array" ref="M125">SUM(LARGE(E125:L125,{1,2,3,4}))</f>
        <v>623.75</v>
      </c>
    </row>
    <row r="126" spans="1:13">
      <c r="A126" s="89">
        <f>IF(M126=M125,"=",COUNTA($A$2:A125)+1)</f>
        <v>125</v>
      </c>
      <c r="B126" s="90" t="s">
        <v>216</v>
      </c>
      <c r="C126" s="91" t="s">
        <v>15</v>
      </c>
      <c r="D126" s="91" t="s">
        <v>173</v>
      </c>
      <c r="E126" s="91">
        <v>0</v>
      </c>
      <c r="F126" s="91">
        <v>0</v>
      </c>
      <c r="G126" s="91">
        <v>0</v>
      </c>
      <c r="H126" s="91">
        <v>262.5</v>
      </c>
      <c r="I126" s="91">
        <v>0</v>
      </c>
      <c r="J126" s="91">
        <v>350</v>
      </c>
      <c r="K126" s="91">
        <v>0</v>
      </c>
      <c r="L126" s="91">
        <v>0</v>
      </c>
      <c r="M126" s="184" cm="1">
        <f t="array" ref="M126">SUM(LARGE(E126:L126,{1,2,3,4}))</f>
        <v>612.5</v>
      </c>
    </row>
    <row r="127" spans="1:13">
      <c r="A127" s="89" t="str">
        <f>IF(M127=M126,"=",COUNTA($A$2:A126)+1)</f>
        <v>=</v>
      </c>
      <c r="B127" s="90" t="s">
        <v>212</v>
      </c>
      <c r="C127" s="91" t="s">
        <v>15</v>
      </c>
      <c r="D127" s="91" t="s">
        <v>423</v>
      </c>
      <c r="E127" s="91">
        <v>0</v>
      </c>
      <c r="F127" s="91">
        <v>0</v>
      </c>
      <c r="G127" s="91">
        <v>0</v>
      </c>
      <c r="H127" s="91">
        <v>262.5</v>
      </c>
      <c r="I127" s="91">
        <v>0</v>
      </c>
      <c r="J127" s="91">
        <v>350</v>
      </c>
      <c r="K127" s="91">
        <v>0</v>
      </c>
      <c r="L127" s="91">
        <v>0</v>
      </c>
      <c r="M127" s="185" cm="1">
        <f t="array" ref="M127">SUM(LARGE(E127:L127,{1,2,3,4}))</f>
        <v>612.5</v>
      </c>
    </row>
    <row r="128" spans="1:13">
      <c r="A128" s="89">
        <f>IF(M128=M127,"=",COUNTA($A$2:A127)+1)</f>
        <v>127</v>
      </c>
      <c r="B128" s="90" t="s">
        <v>1122</v>
      </c>
      <c r="C128" s="91" t="s">
        <v>19</v>
      </c>
      <c r="D128" s="91" t="s">
        <v>1691</v>
      </c>
      <c r="E128" s="91">
        <v>0</v>
      </c>
      <c r="F128" s="91">
        <v>215</v>
      </c>
      <c r="G128" s="91">
        <v>0</v>
      </c>
      <c r="H128" s="91">
        <v>393.75</v>
      </c>
      <c r="I128" s="91">
        <v>0</v>
      </c>
      <c r="J128" s="91">
        <v>0</v>
      </c>
      <c r="K128" s="91">
        <v>0</v>
      </c>
      <c r="L128" s="91">
        <v>0</v>
      </c>
      <c r="M128" s="184" cm="1">
        <f t="array" ref="M128">SUM(LARGE(E128:L128,{1,2,3,4}))</f>
        <v>608.75</v>
      </c>
    </row>
    <row r="129" spans="1:13">
      <c r="A129" s="89" t="str">
        <f>IF(M129=M128,"=",COUNTA($A$2:A128)+1)</f>
        <v>=</v>
      </c>
      <c r="B129" s="90" t="s">
        <v>1269</v>
      </c>
      <c r="C129" s="91" t="s">
        <v>35</v>
      </c>
      <c r="D129" s="91" t="s">
        <v>1694</v>
      </c>
      <c r="E129" s="91">
        <v>0</v>
      </c>
      <c r="F129" s="91">
        <v>0</v>
      </c>
      <c r="G129" s="91">
        <v>0</v>
      </c>
      <c r="H129" s="91">
        <v>273.75</v>
      </c>
      <c r="I129" s="91">
        <v>0</v>
      </c>
      <c r="J129" s="91">
        <v>335</v>
      </c>
      <c r="K129" s="91">
        <v>0</v>
      </c>
      <c r="L129" s="91">
        <v>0</v>
      </c>
      <c r="M129" s="184" cm="1">
        <f t="array" ref="M129">SUM(LARGE(E129:L129,{1,2,3,4}))</f>
        <v>608.75</v>
      </c>
    </row>
    <row r="130" spans="1:13">
      <c r="A130" s="89">
        <f>IF(M130=M129,"=",COUNTA($A$2:A129)+1)</f>
        <v>129</v>
      </c>
      <c r="B130" s="90" t="s">
        <v>960</v>
      </c>
      <c r="C130" s="91" t="s">
        <v>245</v>
      </c>
      <c r="D130" s="91" t="s">
        <v>1696</v>
      </c>
      <c r="E130" s="91">
        <v>0</v>
      </c>
      <c r="F130" s="91">
        <v>135</v>
      </c>
      <c r="G130" s="91">
        <v>0</v>
      </c>
      <c r="H130" s="91">
        <v>202.5</v>
      </c>
      <c r="I130" s="91">
        <v>0</v>
      </c>
      <c r="J130" s="91">
        <v>270</v>
      </c>
      <c r="K130" s="91">
        <v>0</v>
      </c>
      <c r="L130" s="91">
        <v>0</v>
      </c>
      <c r="M130" s="184" cm="1">
        <f t="array" ref="M130">SUM(LARGE(E130:L130,{1,2,3,4}))</f>
        <v>607.5</v>
      </c>
    </row>
    <row r="131" spans="1:13">
      <c r="A131" s="89">
        <f>IF(M131=M130,"=",COUNTA($A$2:A130)+1)</f>
        <v>130</v>
      </c>
      <c r="B131" s="90" t="s">
        <v>1313</v>
      </c>
      <c r="C131" s="91" t="s">
        <v>252</v>
      </c>
      <c r="D131" s="91" t="s">
        <v>1742</v>
      </c>
      <c r="E131" s="91">
        <v>0</v>
      </c>
      <c r="F131" s="91">
        <v>0</v>
      </c>
      <c r="G131" s="91">
        <v>0</v>
      </c>
      <c r="H131" s="91">
        <v>262.5</v>
      </c>
      <c r="I131" s="91">
        <v>0</v>
      </c>
      <c r="J131" s="91">
        <v>335</v>
      </c>
      <c r="K131" s="91">
        <v>0</v>
      </c>
      <c r="L131" s="91">
        <v>0</v>
      </c>
      <c r="M131" s="184" cm="1">
        <f t="array" ref="M131">SUM(LARGE(E131:L131,{1,2,3,4}))</f>
        <v>597.5</v>
      </c>
    </row>
    <row r="132" spans="1:13">
      <c r="A132" s="89" t="str">
        <f>IF(M132=M131,"=",COUNTA($A$2:A131)+1)</f>
        <v>=</v>
      </c>
      <c r="B132" s="90" t="s">
        <v>1737</v>
      </c>
      <c r="C132" s="91" t="s">
        <v>214</v>
      </c>
      <c r="D132" s="91" t="s">
        <v>1703</v>
      </c>
      <c r="E132" s="91">
        <v>0</v>
      </c>
      <c r="F132" s="91">
        <v>97.5</v>
      </c>
      <c r="G132" s="91">
        <v>0</v>
      </c>
      <c r="H132" s="91">
        <v>0</v>
      </c>
      <c r="I132" s="91">
        <v>0</v>
      </c>
      <c r="J132" s="91">
        <v>500</v>
      </c>
      <c r="K132" s="91">
        <v>0</v>
      </c>
      <c r="L132" s="91">
        <v>0</v>
      </c>
      <c r="M132" s="185" cm="1">
        <f t="array" ref="M132">SUM(LARGE(E132:L132,{1,2,3,4}))</f>
        <v>597.5</v>
      </c>
    </row>
    <row r="133" spans="1:13">
      <c r="A133" s="89" t="str">
        <f>IF(M133=M132,"=",COUNTA($A$2:A132)+1)</f>
        <v>=</v>
      </c>
      <c r="B133" s="90" t="s">
        <v>740</v>
      </c>
      <c r="C133" s="91" t="s">
        <v>45</v>
      </c>
      <c r="D133" s="91" t="s">
        <v>173</v>
      </c>
      <c r="E133" s="91">
        <v>0</v>
      </c>
      <c r="F133" s="91">
        <v>0</v>
      </c>
      <c r="G133" s="91">
        <v>0</v>
      </c>
      <c r="H133" s="91">
        <v>262.5</v>
      </c>
      <c r="I133" s="91">
        <v>0</v>
      </c>
      <c r="J133" s="91">
        <v>335</v>
      </c>
      <c r="K133" s="91">
        <v>0</v>
      </c>
      <c r="L133" s="91">
        <v>0</v>
      </c>
      <c r="M133" s="185" cm="1">
        <f t="array" ref="M133">SUM(LARGE(E133:L133,{1,2,3,4}))</f>
        <v>597.5</v>
      </c>
    </row>
    <row r="134" spans="1:13">
      <c r="A134" s="89">
        <f>IF(M134=M133,"=",COUNTA($A$2:A133)+1)</f>
        <v>133</v>
      </c>
      <c r="B134" s="90" t="s">
        <v>1702</v>
      </c>
      <c r="C134" s="91" t="s">
        <v>26</v>
      </c>
      <c r="D134" s="91" t="s">
        <v>430</v>
      </c>
      <c r="E134" s="91">
        <v>0</v>
      </c>
      <c r="F134" s="91">
        <v>215</v>
      </c>
      <c r="G134" s="91">
        <v>0</v>
      </c>
      <c r="H134" s="91">
        <v>375</v>
      </c>
      <c r="I134" s="91">
        <v>0</v>
      </c>
      <c r="J134" s="91">
        <v>0</v>
      </c>
      <c r="K134" s="91">
        <v>0</v>
      </c>
      <c r="L134" s="91">
        <v>0</v>
      </c>
      <c r="M134" s="184" cm="1">
        <f t="array" ref="M134">SUM(LARGE(E134:L134,{1,2,3,4}))</f>
        <v>590</v>
      </c>
    </row>
    <row r="135" spans="1:13">
      <c r="A135" s="89">
        <f>IF(M135=M134,"=",COUNTA($A$2:A134)+1)</f>
        <v>134</v>
      </c>
      <c r="B135" s="90" t="s">
        <v>255</v>
      </c>
      <c r="C135" s="91" t="s">
        <v>226</v>
      </c>
      <c r="D135" s="91" t="s">
        <v>1703</v>
      </c>
      <c r="E135" s="91">
        <v>0</v>
      </c>
      <c r="F135" s="91">
        <v>0</v>
      </c>
      <c r="G135" s="91">
        <v>0</v>
      </c>
      <c r="H135" s="91">
        <v>0</v>
      </c>
      <c r="I135" s="91">
        <v>0</v>
      </c>
      <c r="J135" s="91">
        <v>575</v>
      </c>
      <c r="K135" s="91">
        <v>0</v>
      </c>
      <c r="L135" s="91">
        <v>0</v>
      </c>
      <c r="M135" s="184" cm="1">
        <f t="array" ref="M135">SUM(LARGE(E135:L135,{1,2,3,4}))</f>
        <v>575</v>
      </c>
    </row>
    <row r="136" spans="1:13">
      <c r="A136" s="89" t="str">
        <f>IF(M136=M135,"=",COUNTA($A$2:A135)+1)</f>
        <v>=</v>
      </c>
      <c r="B136" s="90" t="s">
        <v>1113</v>
      </c>
      <c r="C136" s="91" t="s">
        <v>19</v>
      </c>
      <c r="D136" s="91" t="s">
        <v>1703</v>
      </c>
      <c r="E136" s="91">
        <v>0</v>
      </c>
      <c r="F136" s="91">
        <v>0</v>
      </c>
      <c r="G136" s="91">
        <v>0</v>
      </c>
      <c r="H136" s="91">
        <v>0</v>
      </c>
      <c r="I136" s="91">
        <v>0</v>
      </c>
      <c r="J136" s="91">
        <v>575</v>
      </c>
      <c r="K136" s="91">
        <v>0</v>
      </c>
      <c r="L136" s="91">
        <v>0</v>
      </c>
      <c r="M136" s="184" cm="1">
        <f t="array" ref="M136">SUM(LARGE(E136:L136,{1,2,3,4}))</f>
        <v>575</v>
      </c>
    </row>
    <row r="137" spans="1:13">
      <c r="A137" s="89" t="str">
        <f>IF(M137=M136,"=",COUNTA($A$2:A136)+1)</f>
        <v>=</v>
      </c>
      <c r="B137" s="90" t="s">
        <v>183</v>
      </c>
      <c r="C137" s="91" t="s">
        <v>45</v>
      </c>
      <c r="D137" s="91" t="s">
        <v>165</v>
      </c>
      <c r="E137" s="91">
        <v>0</v>
      </c>
      <c r="F137" s="91">
        <v>0</v>
      </c>
      <c r="G137" s="91">
        <v>0</v>
      </c>
      <c r="H137" s="91">
        <v>0</v>
      </c>
      <c r="I137" s="91">
        <v>0</v>
      </c>
      <c r="J137" s="91">
        <v>575</v>
      </c>
      <c r="K137" s="91">
        <v>0</v>
      </c>
      <c r="L137" s="91">
        <v>0</v>
      </c>
      <c r="M137" s="184" cm="1">
        <f t="array" ref="M137">SUM(LARGE(E137:L137,{1,2,3,4}))</f>
        <v>575</v>
      </c>
    </row>
    <row r="138" spans="1:13">
      <c r="A138" s="89" t="str">
        <f>IF(M138=M137,"=",COUNTA($A$2:A137)+1)</f>
        <v>=</v>
      </c>
      <c r="B138" s="90" t="s">
        <v>6</v>
      </c>
      <c r="C138" s="91" t="s">
        <v>88</v>
      </c>
      <c r="D138" s="91" t="s">
        <v>173</v>
      </c>
      <c r="E138" s="91">
        <v>0</v>
      </c>
      <c r="F138" s="91">
        <v>0</v>
      </c>
      <c r="G138" s="91">
        <v>0</v>
      </c>
      <c r="H138" s="91">
        <v>0</v>
      </c>
      <c r="I138" s="91">
        <v>0</v>
      </c>
      <c r="J138" s="91">
        <v>575</v>
      </c>
      <c r="K138" s="91">
        <v>0</v>
      </c>
      <c r="L138" s="91">
        <v>0</v>
      </c>
      <c r="M138" s="184" cm="1">
        <f t="array" ref="M138">SUM(LARGE(E138:L138,{1,2,3,4}))</f>
        <v>575</v>
      </c>
    </row>
    <row r="139" spans="1:13">
      <c r="A139" s="89" t="str">
        <f>IF(M139=M138,"=",COUNTA($A$2:A138)+1)</f>
        <v>=</v>
      </c>
      <c r="B139" s="90" t="s">
        <v>1095</v>
      </c>
      <c r="C139" s="91" t="s">
        <v>19</v>
      </c>
      <c r="D139" s="91" t="s">
        <v>173</v>
      </c>
      <c r="E139" s="91">
        <v>0</v>
      </c>
      <c r="F139" s="91">
        <v>0</v>
      </c>
      <c r="G139" s="91">
        <v>0</v>
      </c>
      <c r="H139" s="91">
        <v>240</v>
      </c>
      <c r="I139" s="91">
        <v>0</v>
      </c>
      <c r="J139" s="91">
        <v>335</v>
      </c>
      <c r="K139" s="91">
        <v>0</v>
      </c>
      <c r="L139" s="91">
        <v>0</v>
      </c>
      <c r="M139" s="184" cm="1">
        <f t="array" ref="M139">SUM(LARGE(E139:L139,{1,2,3,4}))</f>
        <v>575</v>
      </c>
    </row>
    <row r="140" spans="1:13">
      <c r="A140" s="89" t="str">
        <f>IF(M140=M139,"=",COUNTA($A$2:A139)+1)</f>
        <v>=</v>
      </c>
      <c r="B140" s="90" t="s">
        <v>914</v>
      </c>
      <c r="C140" s="91" t="s">
        <v>19</v>
      </c>
      <c r="D140" s="91" t="s">
        <v>423</v>
      </c>
      <c r="E140" s="91">
        <v>0</v>
      </c>
      <c r="F140" s="91">
        <v>0</v>
      </c>
      <c r="G140" s="91">
        <v>0</v>
      </c>
      <c r="H140" s="91">
        <v>240</v>
      </c>
      <c r="I140" s="91">
        <v>0</v>
      </c>
      <c r="J140" s="91">
        <v>335</v>
      </c>
      <c r="K140" s="91">
        <v>0</v>
      </c>
      <c r="L140" s="91">
        <v>0</v>
      </c>
      <c r="M140" s="185" cm="1">
        <f t="array" ref="M140">SUM(LARGE(E140:L140,{1,2,3,4}))</f>
        <v>575</v>
      </c>
    </row>
    <row r="141" spans="1:13">
      <c r="A141" s="89" t="str">
        <f>IF(M141=M140,"=",COUNTA($A$2:A140)+1)</f>
        <v>=</v>
      </c>
      <c r="B141" s="90" t="s">
        <v>1720</v>
      </c>
      <c r="C141" s="91" t="s">
        <v>19</v>
      </c>
      <c r="D141" s="91" t="s">
        <v>423</v>
      </c>
      <c r="E141" s="91">
        <v>0</v>
      </c>
      <c r="F141" s="91">
        <v>0</v>
      </c>
      <c r="G141" s="91">
        <v>0</v>
      </c>
      <c r="H141" s="91">
        <v>240</v>
      </c>
      <c r="I141" s="91">
        <v>0</v>
      </c>
      <c r="J141" s="91">
        <v>335</v>
      </c>
      <c r="K141" s="91">
        <v>0</v>
      </c>
      <c r="L141" s="91">
        <v>0</v>
      </c>
      <c r="M141" s="184" cm="1">
        <f t="array" ref="M141">SUM(LARGE(E141:L141,{1,2,3,4}))</f>
        <v>575</v>
      </c>
    </row>
    <row r="142" spans="1:13">
      <c r="A142" s="89">
        <f>IF(M142=M141,"=",COUNTA($A$2:A141)+1)</f>
        <v>141</v>
      </c>
      <c r="B142" s="90" t="s">
        <v>385</v>
      </c>
      <c r="C142" s="91" t="s">
        <v>15</v>
      </c>
      <c r="D142" s="91" t="s">
        <v>1692</v>
      </c>
      <c r="E142" s="91">
        <v>0</v>
      </c>
      <c r="F142" s="91">
        <v>0</v>
      </c>
      <c r="G142" s="91">
        <v>0</v>
      </c>
      <c r="H142" s="91">
        <v>240</v>
      </c>
      <c r="I142" s="91">
        <v>0</v>
      </c>
      <c r="J142" s="91">
        <v>320</v>
      </c>
      <c r="K142" s="91">
        <v>0</v>
      </c>
      <c r="L142" s="91">
        <v>0</v>
      </c>
      <c r="M142" s="184" cm="1">
        <f t="array" ref="M142">SUM(LARGE(E142:L142,{1,2,3,4}))</f>
        <v>560</v>
      </c>
    </row>
    <row r="143" spans="1:13">
      <c r="A143" s="89" t="str">
        <f>IF(M143=M142,"=",COUNTA($A$2:A142)+1)</f>
        <v>=</v>
      </c>
      <c r="B143" s="90" t="s">
        <v>735</v>
      </c>
      <c r="C143" s="91" t="s">
        <v>245</v>
      </c>
      <c r="D143" s="91" t="s">
        <v>173</v>
      </c>
      <c r="E143" s="91">
        <v>0</v>
      </c>
      <c r="F143" s="91">
        <v>0</v>
      </c>
      <c r="G143" s="91">
        <v>0</v>
      </c>
      <c r="H143" s="91">
        <v>240</v>
      </c>
      <c r="I143" s="91">
        <v>0</v>
      </c>
      <c r="J143" s="91">
        <v>320</v>
      </c>
      <c r="K143" s="91">
        <v>0</v>
      </c>
      <c r="L143" s="91">
        <v>0</v>
      </c>
      <c r="M143" s="185" cm="1">
        <f t="array" ref="M143">SUM(LARGE(E143:L143,{1,2,3,4}))</f>
        <v>560</v>
      </c>
    </row>
    <row r="144" spans="1:13">
      <c r="A144" s="89">
        <f>IF(M144=M143,"=",COUNTA($A$2:A143)+1)</f>
        <v>143</v>
      </c>
      <c r="B144" s="90" t="s">
        <v>1736</v>
      </c>
      <c r="C144" s="91" t="s">
        <v>32</v>
      </c>
      <c r="D144" s="91" t="s">
        <v>1691</v>
      </c>
      <c r="E144" s="91">
        <v>0</v>
      </c>
      <c r="F144" s="91">
        <v>162.5</v>
      </c>
      <c r="G144" s="91">
        <v>0</v>
      </c>
      <c r="H144" s="91">
        <v>393.75</v>
      </c>
      <c r="I144" s="91">
        <v>0</v>
      </c>
      <c r="J144" s="91">
        <v>0</v>
      </c>
      <c r="K144" s="91">
        <v>0</v>
      </c>
      <c r="L144" s="91">
        <v>0</v>
      </c>
      <c r="M144" s="184" cm="1">
        <f t="array" ref="M144">SUM(LARGE(E144:L144,{1,2,3,4}))</f>
        <v>556.25</v>
      </c>
    </row>
    <row r="145" spans="1:13">
      <c r="A145" s="89">
        <f>IF(M145=M144,"=",COUNTA($A$2:A144)+1)</f>
        <v>144</v>
      </c>
      <c r="B145" s="90" t="s">
        <v>451</v>
      </c>
      <c r="C145" s="91" t="s">
        <v>86</v>
      </c>
      <c r="D145" s="91" t="s">
        <v>1686</v>
      </c>
      <c r="E145" s="91">
        <v>0</v>
      </c>
      <c r="F145" s="91">
        <v>555</v>
      </c>
      <c r="G145" s="91">
        <v>0</v>
      </c>
      <c r="H145" s="91">
        <v>0</v>
      </c>
      <c r="I145" s="91">
        <v>0</v>
      </c>
      <c r="J145" s="91">
        <v>0</v>
      </c>
      <c r="K145" s="91">
        <v>0</v>
      </c>
      <c r="L145" s="91">
        <v>0</v>
      </c>
      <c r="M145" s="184" cm="1">
        <f t="array" ref="M145">SUM(LARGE(E145:L145,{1,2,3,4}))</f>
        <v>555</v>
      </c>
    </row>
    <row r="146" spans="1:13">
      <c r="A146" s="89">
        <f>IF(M146=M145,"=",COUNTA($A$2:A145)+1)</f>
        <v>145</v>
      </c>
      <c r="B146" s="90" t="s">
        <v>1606</v>
      </c>
      <c r="C146" s="91" t="s">
        <v>19</v>
      </c>
      <c r="D146" s="91" t="s">
        <v>1686</v>
      </c>
      <c r="E146" s="91">
        <v>0</v>
      </c>
      <c r="F146" s="91">
        <v>0</v>
      </c>
      <c r="G146" s="91">
        <v>0</v>
      </c>
      <c r="H146" s="91">
        <v>0</v>
      </c>
      <c r="I146" s="91">
        <v>0</v>
      </c>
      <c r="J146" s="91">
        <v>550</v>
      </c>
      <c r="K146" s="91">
        <v>0</v>
      </c>
      <c r="L146" s="91">
        <v>0</v>
      </c>
      <c r="M146" s="185" cm="1">
        <f t="array" ref="M146">SUM(LARGE(E146:L146,{1,2,3,4}))</f>
        <v>550</v>
      </c>
    </row>
    <row r="147" spans="1:13">
      <c r="A147" s="89" t="str">
        <f>IF(M147=M146,"=",COUNTA($A$2:A146)+1)</f>
        <v>=</v>
      </c>
      <c r="B147" s="90" t="s">
        <v>1757</v>
      </c>
      <c r="C147" s="91" t="s">
        <v>35</v>
      </c>
      <c r="D147" s="91" t="s">
        <v>1703</v>
      </c>
      <c r="E147" s="91">
        <v>0</v>
      </c>
      <c r="F147" s="91">
        <v>0</v>
      </c>
      <c r="G147" s="91">
        <v>0</v>
      </c>
      <c r="H147" s="91">
        <v>0</v>
      </c>
      <c r="I147" s="91">
        <v>0</v>
      </c>
      <c r="J147" s="91">
        <v>550</v>
      </c>
      <c r="K147" s="91">
        <v>0</v>
      </c>
      <c r="L147" s="91">
        <v>0</v>
      </c>
      <c r="M147" s="184" cm="1">
        <f t="array" ref="M147">SUM(LARGE(E147:L147,{1,2,3,4}))</f>
        <v>550</v>
      </c>
    </row>
    <row r="148" spans="1:13">
      <c r="A148" s="89" t="str">
        <f>IF(M148=M147,"=",COUNTA($A$2:A147)+1)</f>
        <v>=</v>
      </c>
      <c r="B148" s="90" t="s">
        <v>1409</v>
      </c>
      <c r="C148" s="91" t="s">
        <v>32</v>
      </c>
      <c r="D148" s="91" t="s">
        <v>1691</v>
      </c>
      <c r="E148" s="91">
        <v>0</v>
      </c>
      <c r="F148" s="91">
        <v>0</v>
      </c>
      <c r="G148" s="91">
        <v>0</v>
      </c>
      <c r="H148" s="91">
        <v>0</v>
      </c>
      <c r="I148" s="91">
        <v>0</v>
      </c>
      <c r="J148" s="91">
        <v>550</v>
      </c>
      <c r="K148" s="91">
        <v>0</v>
      </c>
      <c r="L148" s="91">
        <v>0</v>
      </c>
      <c r="M148" s="185" cm="1">
        <f t="array" ref="M148">SUM(LARGE(E148:L148,{1,2,3,4}))</f>
        <v>550</v>
      </c>
    </row>
    <row r="149" spans="1:13">
      <c r="A149" s="89" t="str">
        <f>IF(M149=M148,"=",COUNTA($A$2:A148)+1)</f>
        <v>=</v>
      </c>
      <c r="B149" s="90" t="s">
        <v>192</v>
      </c>
      <c r="C149" s="91" t="s">
        <v>26</v>
      </c>
      <c r="D149" s="91" t="s">
        <v>1069</v>
      </c>
      <c r="E149" s="91">
        <v>0</v>
      </c>
      <c r="F149" s="91">
        <v>0</v>
      </c>
      <c r="G149" s="91">
        <v>0</v>
      </c>
      <c r="H149" s="91">
        <v>0</v>
      </c>
      <c r="I149" s="91">
        <v>0</v>
      </c>
      <c r="J149" s="91">
        <v>550</v>
      </c>
      <c r="K149" s="91">
        <v>0</v>
      </c>
      <c r="L149" s="91">
        <v>0</v>
      </c>
      <c r="M149" s="184" cm="1">
        <f t="array" ref="M149">SUM(LARGE(E149:L149,{1,2,3,4}))</f>
        <v>550</v>
      </c>
    </row>
    <row r="150" spans="1:13">
      <c r="A150" s="89">
        <f>IF(M150=M149,"=",COUNTA($A$2:A149)+1)</f>
        <v>149</v>
      </c>
      <c r="B150" s="90" t="s">
        <v>254</v>
      </c>
      <c r="C150" s="91" t="s">
        <v>54</v>
      </c>
      <c r="D150" s="91" t="s">
        <v>1695</v>
      </c>
      <c r="E150" s="91">
        <v>0</v>
      </c>
      <c r="F150" s="91">
        <v>0</v>
      </c>
      <c r="G150" s="91">
        <v>0</v>
      </c>
      <c r="H150" s="91">
        <v>288.75</v>
      </c>
      <c r="I150" s="91">
        <v>0</v>
      </c>
      <c r="J150" s="91">
        <v>245</v>
      </c>
      <c r="K150" s="91">
        <v>0</v>
      </c>
      <c r="L150" s="91">
        <v>0</v>
      </c>
      <c r="M150" s="185" cm="1">
        <f t="array" ref="M150">SUM(LARGE(E150:L150,{1,2,3,4}))</f>
        <v>533.75</v>
      </c>
    </row>
    <row r="151" spans="1:13">
      <c r="A151" s="89">
        <f>IF(M151=M150,"=",COUNTA($A$2:A150)+1)</f>
        <v>150</v>
      </c>
      <c r="B151" s="90" t="s">
        <v>217</v>
      </c>
      <c r="C151" s="91" t="s">
        <v>35</v>
      </c>
      <c r="D151" s="91" t="s">
        <v>1694</v>
      </c>
      <c r="E151" s="91">
        <v>0</v>
      </c>
      <c r="F151" s="91">
        <v>182.5</v>
      </c>
      <c r="G151" s="91">
        <v>0</v>
      </c>
      <c r="H151" s="91">
        <v>0</v>
      </c>
      <c r="I151" s="91">
        <v>0</v>
      </c>
      <c r="J151" s="91">
        <v>350</v>
      </c>
      <c r="K151" s="91">
        <v>0</v>
      </c>
      <c r="L151" s="91">
        <v>0</v>
      </c>
      <c r="M151" s="185" cm="1">
        <f t="array" ref="M151">SUM(LARGE(E151:L151,{1,2,3,4}))</f>
        <v>532.5</v>
      </c>
    </row>
    <row r="152" spans="1:13">
      <c r="A152" s="89">
        <f>IF(M152=M151,"=",COUNTA($A$2:A151)+1)</f>
        <v>151</v>
      </c>
      <c r="B152" s="90" t="s">
        <v>1125</v>
      </c>
      <c r="C152" s="91" t="s">
        <v>265</v>
      </c>
      <c r="D152" s="91" t="s">
        <v>1119</v>
      </c>
      <c r="E152" s="91">
        <v>0</v>
      </c>
      <c r="F152" s="91">
        <v>275</v>
      </c>
      <c r="G152" s="91">
        <v>0</v>
      </c>
      <c r="H152" s="91">
        <v>251.25</v>
      </c>
      <c r="I152" s="91">
        <v>0</v>
      </c>
      <c r="J152" s="91">
        <v>0</v>
      </c>
      <c r="K152" s="91">
        <v>0</v>
      </c>
      <c r="L152" s="91">
        <v>0</v>
      </c>
      <c r="M152" s="184" cm="1">
        <f t="array" ref="M152">SUM(LARGE(E152:L152,{1,2,3,4}))</f>
        <v>526.25</v>
      </c>
    </row>
    <row r="153" spans="1:13">
      <c r="A153" s="89">
        <f>IF(M153=M152,"=",COUNTA($A$2:A152)+1)</f>
        <v>152</v>
      </c>
      <c r="B153" s="90" t="s">
        <v>634</v>
      </c>
      <c r="C153" s="91" t="s">
        <v>21</v>
      </c>
      <c r="D153" s="91" t="s">
        <v>1703</v>
      </c>
      <c r="E153" s="91">
        <v>0</v>
      </c>
      <c r="F153" s="91">
        <v>0</v>
      </c>
      <c r="G153" s="91">
        <v>0</v>
      </c>
      <c r="H153" s="91">
        <v>0</v>
      </c>
      <c r="I153" s="91">
        <v>0</v>
      </c>
      <c r="J153" s="91">
        <v>525</v>
      </c>
      <c r="K153" s="91">
        <v>0</v>
      </c>
      <c r="L153" s="91">
        <v>0</v>
      </c>
      <c r="M153" s="184" cm="1">
        <f t="array" ref="M153">SUM(LARGE(E153:L153,{1,2,3,4}))</f>
        <v>525</v>
      </c>
    </row>
    <row r="154" spans="1:13">
      <c r="A154" s="89" t="str">
        <f>IF(M154=M153,"=",COUNTA($A$2:A153)+1)</f>
        <v>=</v>
      </c>
      <c r="B154" s="90" t="s">
        <v>1607</v>
      </c>
      <c r="C154" s="91" t="s">
        <v>26</v>
      </c>
      <c r="D154" s="91" t="s">
        <v>1691</v>
      </c>
      <c r="E154" s="91">
        <v>0</v>
      </c>
      <c r="F154" s="91">
        <v>0</v>
      </c>
      <c r="G154" s="91">
        <v>0</v>
      </c>
      <c r="H154" s="91">
        <v>0</v>
      </c>
      <c r="I154" s="91">
        <v>0</v>
      </c>
      <c r="J154" s="91">
        <v>525</v>
      </c>
      <c r="K154" s="91">
        <v>0</v>
      </c>
      <c r="L154" s="91">
        <v>0</v>
      </c>
      <c r="M154" s="184" cm="1">
        <f t="array" ref="M154">SUM(LARGE(E154:L154,{1,2,3,4}))</f>
        <v>525</v>
      </c>
    </row>
    <row r="155" spans="1:13">
      <c r="A155" s="89" t="str">
        <f>IF(M155=M154,"=",COUNTA($A$2:A154)+1)</f>
        <v>=</v>
      </c>
      <c r="B155" s="90" t="s">
        <v>457</v>
      </c>
      <c r="C155" s="91" t="s">
        <v>26</v>
      </c>
      <c r="D155" s="91" t="s">
        <v>1691</v>
      </c>
      <c r="E155" s="91">
        <v>0</v>
      </c>
      <c r="F155" s="91">
        <v>0</v>
      </c>
      <c r="G155" s="91">
        <v>0</v>
      </c>
      <c r="H155" s="91">
        <v>0</v>
      </c>
      <c r="I155" s="91">
        <v>0</v>
      </c>
      <c r="J155" s="91">
        <v>525</v>
      </c>
      <c r="K155" s="91">
        <v>0</v>
      </c>
      <c r="L155" s="91">
        <v>0</v>
      </c>
      <c r="M155" s="184" cm="1">
        <f t="array" ref="M155">SUM(LARGE(E155:L155,{1,2,3,4}))</f>
        <v>525</v>
      </c>
    </row>
    <row r="156" spans="1:13">
      <c r="A156" s="89" t="str">
        <f>IF(M156=M155,"=",COUNTA($A$2:A155)+1)</f>
        <v>=</v>
      </c>
      <c r="B156" s="90" t="s">
        <v>649</v>
      </c>
      <c r="C156" s="91" t="s">
        <v>74</v>
      </c>
      <c r="D156" s="91" t="s">
        <v>165</v>
      </c>
      <c r="E156" s="91">
        <v>0</v>
      </c>
      <c r="F156" s="91">
        <v>0</v>
      </c>
      <c r="G156" s="91">
        <v>0</v>
      </c>
      <c r="H156" s="91">
        <v>0</v>
      </c>
      <c r="I156" s="91">
        <v>0</v>
      </c>
      <c r="J156" s="91">
        <v>525</v>
      </c>
      <c r="K156" s="91">
        <v>0</v>
      </c>
      <c r="L156" s="91">
        <v>0</v>
      </c>
      <c r="M156" s="184" cm="1">
        <f t="array" ref="M156">SUM(LARGE(E156:L156,{1,2,3,4}))</f>
        <v>525</v>
      </c>
    </row>
    <row r="157" spans="1:13">
      <c r="A157" s="89" t="str">
        <f>IF(M157=M156,"=",COUNTA($A$2:A156)+1)</f>
        <v>=</v>
      </c>
      <c r="B157" s="90" t="s">
        <v>1079</v>
      </c>
      <c r="C157" s="91" t="s">
        <v>77</v>
      </c>
      <c r="D157" s="91" t="s">
        <v>165</v>
      </c>
      <c r="E157" s="91">
        <v>0</v>
      </c>
      <c r="F157" s="91">
        <v>0</v>
      </c>
      <c r="G157" s="91">
        <v>0</v>
      </c>
      <c r="H157" s="91">
        <v>0</v>
      </c>
      <c r="I157" s="91">
        <v>0</v>
      </c>
      <c r="J157" s="91">
        <v>525</v>
      </c>
      <c r="K157" s="91">
        <v>0</v>
      </c>
      <c r="L157" s="91">
        <v>0</v>
      </c>
      <c r="M157" s="184" cm="1">
        <f t="array" ref="M157">SUM(LARGE(E157:L157,{1,2,3,4}))</f>
        <v>525</v>
      </c>
    </row>
    <row r="158" spans="1:13">
      <c r="A158" s="89" t="str">
        <f>IF(M158=M157,"=",COUNTA($A$2:A157)+1)</f>
        <v>=</v>
      </c>
      <c r="B158" s="90" t="s">
        <v>272</v>
      </c>
      <c r="C158" s="91" t="s">
        <v>32</v>
      </c>
      <c r="D158" s="91" t="s">
        <v>1069</v>
      </c>
      <c r="E158" s="91">
        <v>0</v>
      </c>
      <c r="F158" s="91">
        <v>0</v>
      </c>
      <c r="G158" s="91">
        <v>0</v>
      </c>
      <c r="H158" s="91">
        <v>0</v>
      </c>
      <c r="I158" s="91">
        <v>0</v>
      </c>
      <c r="J158" s="91">
        <v>525</v>
      </c>
      <c r="K158" s="91">
        <v>0</v>
      </c>
      <c r="L158" s="91">
        <v>0</v>
      </c>
      <c r="M158" s="184" cm="1">
        <f t="array" ref="M158">SUM(LARGE(E158:L158,{1,2,3,4}))</f>
        <v>525</v>
      </c>
    </row>
    <row r="159" spans="1:13">
      <c r="A159" s="89" t="str">
        <f>IF(M159=M158,"=",COUNTA($A$2:A158)+1)</f>
        <v>=</v>
      </c>
      <c r="B159" s="90" t="s">
        <v>884</v>
      </c>
      <c r="C159" s="91" t="s">
        <v>19</v>
      </c>
      <c r="D159" s="91" t="s">
        <v>1069</v>
      </c>
      <c r="E159" s="91">
        <v>0</v>
      </c>
      <c r="F159" s="91">
        <v>0</v>
      </c>
      <c r="G159" s="91">
        <v>0</v>
      </c>
      <c r="H159" s="91">
        <v>0</v>
      </c>
      <c r="I159" s="91">
        <v>0</v>
      </c>
      <c r="J159" s="91">
        <v>525</v>
      </c>
      <c r="K159" s="91">
        <v>0</v>
      </c>
      <c r="L159" s="91">
        <v>0</v>
      </c>
      <c r="M159" s="184" cm="1">
        <f t="array" ref="M159">SUM(LARGE(E159:L159,{1,2,3,4}))</f>
        <v>525</v>
      </c>
    </row>
    <row r="160" spans="1:13">
      <c r="A160" s="89">
        <f>IF(M160=M159,"=",COUNTA($A$2:A159)+1)</f>
        <v>159</v>
      </c>
      <c r="B160" s="90" t="s">
        <v>738</v>
      </c>
      <c r="C160" s="91" t="s">
        <v>26</v>
      </c>
      <c r="D160" s="91" t="s">
        <v>165</v>
      </c>
      <c r="E160" s="91">
        <v>0</v>
      </c>
      <c r="F160" s="91">
        <v>160</v>
      </c>
      <c r="G160" s="91">
        <v>0</v>
      </c>
      <c r="H160" s="91">
        <v>356.25</v>
      </c>
      <c r="I160" s="91">
        <v>0</v>
      </c>
      <c r="J160" s="91">
        <v>0</v>
      </c>
      <c r="K160" s="91">
        <v>0</v>
      </c>
      <c r="L160" s="91">
        <v>0</v>
      </c>
      <c r="M160" s="184" cm="1">
        <f t="array" ref="M160">SUM(LARGE(E160:L160,{1,2,3,4}))</f>
        <v>516.25</v>
      </c>
    </row>
    <row r="161" spans="1:13">
      <c r="A161" s="89">
        <f>IF(M161=M160,"=",COUNTA($A$2:A160)+1)</f>
        <v>160</v>
      </c>
      <c r="B161" s="90" t="s">
        <v>1163</v>
      </c>
      <c r="C161" s="91" t="s">
        <v>26</v>
      </c>
      <c r="D161" s="91" t="s">
        <v>423</v>
      </c>
      <c r="E161" s="91">
        <v>0</v>
      </c>
      <c r="F161" s="91">
        <v>192.5</v>
      </c>
      <c r="G161" s="91">
        <v>0</v>
      </c>
      <c r="H161" s="91">
        <v>322.5</v>
      </c>
      <c r="I161" s="91">
        <v>0</v>
      </c>
      <c r="J161" s="91">
        <v>0</v>
      </c>
      <c r="K161" s="91">
        <v>0</v>
      </c>
      <c r="L161" s="91">
        <v>0</v>
      </c>
      <c r="M161" s="184" cm="1">
        <f t="array" ref="M161">SUM(LARGE(E161:L161,{1,2,3,4}))</f>
        <v>515</v>
      </c>
    </row>
    <row r="162" spans="1:13">
      <c r="A162" s="89">
        <f>IF(M162=M161,"=",COUNTA($A$2:A161)+1)</f>
        <v>161</v>
      </c>
      <c r="B162" s="90" t="s">
        <v>450</v>
      </c>
      <c r="C162" s="91" t="s">
        <v>26</v>
      </c>
      <c r="D162" s="91" t="s">
        <v>1691</v>
      </c>
      <c r="E162" s="91">
        <v>0</v>
      </c>
      <c r="F162" s="91">
        <v>97.5</v>
      </c>
      <c r="G162" s="91">
        <v>0</v>
      </c>
      <c r="H162" s="91">
        <v>412.5</v>
      </c>
      <c r="I162" s="91">
        <v>0</v>
      </c>
      <c r="J162" s="91">
        <v>0</v>
      </c>
      <c r="K162" s="91">
        <v>0</v>
      </c>
      <c r="L162" s="91">
        <v>0</v>
      </c>
      <c r="M162" s="185" cm="1">
        <f t="array" ref="M162">SUM(LARGE(E162:L162,{1,2,3,4}))</f>
        <v>510</v>
      </c>
    </row>
    <row r="163" spans="1:13">
      <c r="A163" s="89" t="str">
        <f>IF(M163=M162,"=",COUNTA($A$2:A162)+1)</f>
        <v>=</v>
      </c>
      <c r="B163" s="90" t="s">
        <v>906</v>
      </c>
      <c r="C163" s="91" t="s">
        <v>19</v>
      </c>
      <c r="D163" s="91" t="s">
        <v>173</v>
      </c>
      <c r="E163" s="91">
        <v>0</v>
      </c>
      <c r="F163" s="91">
        <v>160</v>
      </c>
      <c r="G163" s="91">
        <v>0</v>
      </c>
      <c r="H163" s="91">
        <v>0</v>
      </c>
      <c r="I163" s="91">
        <v>0</v>
      </c>
      <c r="J163" s="91">
        <v>350</v>
      </c>
      <c r="K163" s="91">
        <v>0</v>
      </c>
      <c r="L163" s="91">
        <v>0</v>
      </c>
      <c r="M163" s="184" cm="1">
        <f t="array" ref="M163">SUM(LARGE(E163:L163,{1,2,3,4}))</f>
        <v>510</v>
      </c>
    </row>
    <row r="164" spans="1:13">
      <c r="A164" s="89">
        <f>IF(M164=M163,"=",COUNTA($A$2:A163)+1)</f>
        <v>163</v>
      </c>
      <c r="B164" s="90" t="s">
        <v>1315</v>
      </c>
      <c r="C164" s="91" t="s">
        <v>35</v>
      </c>
      <c r="D164" s="91" t="s">
        <v>1692</v>
      </c>
      <c r="E164" s="91">
        <v>0</v>
      </c>
      <c r="F164" s="91">
        <v>167.5</v>
      </c>
      <c r="G164" s="91">
        <v>0</v>
      </c>
      <c r="H164" s="91">
        <v>0</v>
      </c>
      <c r="I164" s="91">
        <v>0</v>
      </c>
      <c r="J164" s="91">
        <v>335</v>
      </c>
      <c r="K164" s="91">
        <v>0</v>
      </c>
      <c r="L164" s="91">
        <v>0</v>
      </c>
      <c r="M164" s="185" cm="1">
        <f t="array" ref="M164">SUM(LARGE(E164:L164,{1,2,3,4}))</f>
        <v>502.5</v>
      </c>
    </row>
    <row r="165" spans="1:13">
      <c r="A165" s="89">
        <f>IF(M165=M164,"=",COUNTA($A$2:A164)+1)</f>
        <v>164</v>
      </c>
      <c r="B165" s="90" t="s">
        <v>1732</v>
      </c>
      <c r="C165" s="91" t="s">
        <v>13</v>
      </c>
      <c r="D165" s="91" t="s">
        <v>1686</v>
      </c>
      <c r="E165" s="91">
        <v>0</v>
      </c>
      <c r="F165" s="91">
        <v>500</v>
      </c>
      <c r="G165" s="91">
        <v>0</v>
      </c>
      <c r="H165" s="91">
        <v>0</v>
      </c>
      <c r="I165" s="91">
        <v>0</v>
      </c>
      <c r="J165" s="91">
        <v>0</v>
      </c>
      <c r="K165" s="91">
        <v>0</v>
      </c>
      <c r="L165" s="91">
        <v>0</v>
      </c>
      <c r="M165" s="185" cm="1">
        <f t="array" ref="M165">SUM(LARGE(E165:L165,{1,2,3,4}))</f>
        <v>500</v>
      </c>
    </row>
    <row r="166" spans="1:13">
      <c r="A166" s="89" t="str">
        <f>IF(M166=M165,"=",COUNTA($A$2:A165)+1)</f>
        <v>=</v>
      </c>
      <c r="B166" s="90" t="s">
        <v>636</v>
      </c>
      <c r="C166" s="91" t="s">
        <v>13</v>
      </c>
      <c r="D166" s="91" t="s">
        <v>1703</v>
      </c>
      <c r="E166" s="91">
        <v>0</v>
      </c>
      <c r="F166" s="91">
        <v>0</v>
      </c>
      <c r="G166" s="91">
        <v>0</v>
      </c>
      <c r="H166" s="91">
        <v>0</v>
      </c>
      <c r="I166" s="91">
        <v>0</v>
      </c>
      <c r="J166" s="91">
        <v>500</v>
      </c>
      <c r="K166" s="91">
        <v>0</v>
      </c>
      <c r="L166" s="91">
        <v>0</v>
      </c>
      <c r="M166" s="184" cm="1">
        <f t="array" ref="M166">SUM(LARGE(E166:L166,{1,2,3,4}))</f>
        <v>500</v>
      </c>
    </row>
    <row r="167" spans="1:13">
      <c r="A167" s="89" t="str">
        <f>IF(M167=M166,"=",COUNTA($A$2:A166)+1)</f>
        <v>=</v>
      </c>
      <c r="B167" s="90" t="s">
        <v>1229</v>
      </c>
      <c r="C167" s="91" t="s">
        <v>54</v>
      </c>
      <c r="D167" s="91" t="s">
        <v>165</v>
      </c>
      <c r="E167" s="91">
        <v>0</v>
      </c>
      <c r="F167" s="91">
        <v>0</v>
      </c>
      <c r="G167" s="91">
        <v>0</v>
      </c>
      <c r="H167" s="91">
        <v>0</v>
      </c>
      <c r="I167" s="91">
        <v>0</v>
      </c>
      <c r="J167" s="91">
        <v>500</v>
      </c>
      <c r="K167" s="91">
        <v>0</v>
      </c>
      <c r="L167" s="91">
        <v>0</v>
      </c>
      <c r="M167" s="184" cm="1">
        <f t="array" ref="M167">SUM(LARGE(E167:L167,{1,2,3,4}))</f>
        <v>500</v>
      </c>
    </row>
    <row r="168" spans="1:13">
      <c r="A168" s="89">
        <f>IF(M168=M167,"=",COUNTA($A$2:A167)+1)</f>
        <v>167</v>
      </c>
      <c r="B168" s="90" t="s">
        <v>218</v>
      </c>
      <c r="C168" s="91" t="s">
        <v>21</v>
      </c>
      <c r="D168" s="91" t="s">
        <v>1694</v>
      </c>
      <c r="E168" s="91">
        <v>0</v>
      </c>
      <c r="F168" s="91">
        <v>162.5</v>
      </c>
      <c r="G168" s="91">
        <v>0</v>
      </c>
      <c r="H168" s="91">
        <v>0</v>
      </c>
      <c r="I168" s="91">
        <v>0</v>
      </c>
      <c r="J168" s="91">
        <v>335</v>
      </c>
      <c r="K168" s="91">
        <v>0</v>
      </c>
      <c r="L168" s="91">
        <v>0</v>
      </c>
      <c r="M168" s="184" cm="1">
        <f t="array" ref="M168">SUM(LARGE(E168:L168,{1,2,3,4}))</f>
        <v>497.5</v>
      </c>
    </row>
    <row r="169" spans="1:13">
      <c r="A169" s="89">
        <f>IF(M169=M168,"=",COUNTA($A$2:A168)+1)</f>
        <v>168</v>
      </c>
      <c r="B169" s="90" t="s">
        <v>1311</v>
      </c>
      <c r="C169" s="91" t="s">
        <v>226</v>
      </c>
      <c r="D169" s="91" t="s">
        <v>173</v>
      </c>
      <c r="E169" s="91">
        <v>0</v>
      </c>
      <c r="F169" s="91">
        <v>0</v>
      </c>
      <c r="G169" s="91">
        <v>0</v>
      </c>
      <c r="H169" s="91">
        <v>175</v>
      </c>
      <c r="I169" s="91">
        <v>0</v>
      </c>
      <c r="J169" s="91">
        <v>320</v>
      </c>
      <c r="K169" s="91">
        <v>0</v>
      </c>
      <c r="L169" s="91">
        <v>0</v>
      </c>
      <c r="M169" s="184" cm="1">
        <f t="array" ref="M169">SUM(LARGE(E169:L169,{1,2,3,4}))</f>
        <v>495</v>
      </c>
    </row>
    <row r="170" spans="1:13">
      <c r="A170" s="89">
        <f>IF(M170=M169,"=",COUNTA($A$2:A169)+1)</f>
        <v>169</v>
      </c>
      <c r="B170" s="90" t="s">
        <v>279</v>
      </c>
      <c r="C170" s="91" t="s">
        <v>5</v>
      </c>
      <c r="D170" s="91" t="s">
        <v>173</v>
      </c>
      <c r="E170" s="91">
        <v>0</v>
      </c>
      <c r="F170" s="91">
        <v>167.5</v>
      </c>
      <c r="G170" s="91">
        <v>0</v>
      </c>
      <c r="H170" s="91">
        <v>0</v>
      </c>
      <c r="I170" s="91">
        <v>0</v>
      </c>
      <c r="J170" s="91">
        <v>320</v>
      </c>
      <c r="K170" s="91">
        <v>0</v>
      </c>
      <c r="L170" s="91">
        <v>0</v>
      </c>
      <c r="M170" s="184" cm="1">
        <f t="array" ref="M170">SUM(LARGE(E170:L170,{1,2,3,4}))</f>
        <v>487.5</v>
      </c>
    </row>
    <row r="171" spans="1:13">
      <c r="A171" s="89" t="str">
        <f>IF(M171=M170,"=",COUNTA($A$2:A170)+1)</f>
        <v>=</v>
      </c>
      <c r="B171" s="90" t="s">
        <v>188</v>
      </c>
      <c r="C171" s="91" t="s">
        <v>15</v>
      </c>
      <c r="D171" s="91" t="s">
        <v>173</v>
      </c>
      <c r="E171" s="91">
        <v>0</v>
      </c>
      <c r="F171" s="91">
        <v>167.5</v>
      </c>
      <c r="G171" s="91">
        <v>0</v>
      </c>
      <c r="H171" s="91">
        <v>0</v>
      </c>
      <c r="I171" s="91">
        <v>0</v>
      </c>
      <c r="J171" s="91">
        <v>320</v>
      </c>
      <c r="K171" s="91">
        <v>0</v>
      </c>
      <c r="L171" s="91">
        <v>0</v>
      </c>
      <c r="M171" s="184" cm="1">
        <f t="array" ref="M171">SUM(LARGE(E171:L171,{1,2,3,4}))</f>
        <v>487.5</v>
      </c>
    </row>
    <row r="172" spans="1:13">
      <c r="A172" s="89">
        <f>IF(M172=M171,"=",COUNTA($A$2:A171)+1)</f>
        <v>171</v>
      </c>
      <c r="B172" s="90" t="s">
        <v>647</v>
      </c>
      <c r="C172" s="91" t="s">
        <v>32</v>
      </c>
      <c r="D172" s="91" t="s">
        <v>790</v>
      </c>
      <c r="E172" s="91">
        <v>0</v>
      </c>
      <c r="F172" s="91">
        <v>475</v>
      </c>
      <c r="G172" s="91">
        <v>0</v>
      </c>
      <c r="H172" s="91">
        <v>0</v>
      </c>
      <c r="I172" s="91">
        <v>0</v>
      </c>
      <c r="J172" s="91">
        <v>0</v>
      </c>
      <c r="K172" s="91">
        <v>0</v>
      </c>
      <c r="L172" s="91">
        <v>0</v>
      </c>
      <c r="M172" s="184" cm="1">
        <f t="array" ref="M172">SUM(LARGE(E172:L172,{1,2,3,4}))</f>
        <v>475</v>
      </c>
    </row>
    <row r="173" spans="1:13">
      <c r="A173" s="89" t="str">
        <f>IF(M173=M172,"=",COUNTA($A$2:A172)+1)</f>
        <v>=</v>
      </c>
      <c r="B173" s="90" t="s">
        <v>648</v>
      </c>
      <c r="C173" s="91" t="s">
        <v>26</v>
      </c>
      <c r="D173" s="91" t="s">
        <v>790</v>
      </c>
      <c r="E173" s="91">
        <v>0</v>
      </c>
      <c r="F173" s="91">
        <v>475</v>
      </c>
      <c r="G173" s="91">
        <v>0</v>
      </c>
      <c r="H173" s="91">
        <v>0</v>
      </c>
      <c r="I173" s="91">
        <v>0</v>
      </c>
      <c r="J173" s="91">
        <v>0</v>
      </c>
      <c r="K173" s="91">
        <v>0</v>
      </c>
      <c r="L173" s="91">
        <v>0</v>
      </c>
      <c r="M173" s="184" cm="1">
        <f t="array" ref="M173">SUM(LARGE(E173:L173,{1,2,3,4}))</f>
        <v>475</v>
      </c>
    </row>
    <row r="174" spans="1:13">
      <c r="A174" s="89" t="str">
        <f>IF(M174=M173,"=",COUNTA($A$2:A173)+1)</f>
        <v>=</v>
      </c>
      <c r="B174" s="90" t="s">
        <v>1753</v>
      </c>
      <c r="C174" s="91" t="s">
        <v>26</v>
      </c>
      <c r="D174" s="91" t="s">
        <v>165</v>
      </c>
      <c r="E174" s="91">
        <v>0</v>
      </c>
      <c r="F174" s="91">
        <v>0</v>
      </c>
      <c r="G174" s="91">
        <v>0</v>
      </c>
      <c r="H174" s="91">
        <v>0</v>
      </c>
      <c r="I174" s="91">
        <v>0</v>
      </c>
      <c r="J174" s="91">
        <v>475</v>
      </c>
      <c r="K174" s="91">
        <v>0</v>
      </c>
      <c r="L174" s="91">
        <v>0</v>
      </c>
      <c r="M174" s="184" cm="1">
        <f t="array" ref="M174">SUM(LARGE(E174:L174,{1,2,3,4}))</f>
        <v>475</v>
      </c>
    </row>
    <row r="175" spans="1:13">
      <c r="A175" s="89" t="str">
        <f>IF(M175=M174,"=",COUNTA($A$2:A174)+1)</f>
        <v>=</v>
      </c>
      <c r="B175" s="90" t="s">
        <v>739</v>
      </c>
      <c r="C175" s="91" t="s">
        <v>1450</v>
      </c>
      <c r="D175" s="91" t="s">
        <v>165</v>
      </c>
      <c r="E175" s="91">
        <v>0</v>
      </c>
      <c r="F175" s="91">
        <v>0</v>
      </c>
      <c r="G175" s="91">
        <v>0</v>
      </c>
      <c r="H175" s="91">
        <v>0</v>
      </c>
      <c r="I175" s="91">
        <v>0</v>
      </c>
      <c r="J175" s="91">
        <v>475</v>
      </c>
      <c r="K175" s="91">
        <v>0</v>
      </c>
      <c r="L175" s="91">
        <v>0</v>
      </c>
      <c r="M175" s="184" cm="1">
        <f t="array" ref="M175">SUM(LARGE(E175:L175,{1,2,3,4}))</f>
        <v>475</v>
      </c>
    </row>
    <row r="176" spans="1:13">
      <c r="A176" s="89">
        <f>IF(M176=M175,"=",COUNTA($A$2:A175)+1)</f>
        <v>175</v>
      </c>
      <c r="B176" s="90" t="s">
        <v>392</v>
      </c>
      <c r="C176" s="91" t="s">
        <v>35</v>
      </c>
      <c r="D176" s="91" t="s">
        <v>1695</v>
      </c>
      <c r="E176" s="91">
        <v>0</v>
      </c>
      <c r="F176" s="91">
        <v>112.5</v>
      </c>
      <c r="G176" s="91">
        <v>0</v>
      </c>
      <c r="H176" s="91">
        <v>153.75</v>
      </c>
      <c r="I176" s="91">
        <v>0</v>
      </c>
      <c r="J176" s="91">
        <v>205</v>
      </c>
      <c r="K176" s="91">
        <v>0</v>
      </c>
      <c r="L176" s="91">
        <v>0</v>
      </c>
      <c r="M176" s="184" cm="1">
        <f t="array" ref="M176">SUM(LARGE(E176:L176,{1,2,3,4}))</f>
        <v>471.25</v>
      </c>
    </row>
    <row r="177" spans="1:13">
      <c r="A177" s="89">
        <f>IF(M177=M176,"=",COUNTA($A$2:A176)+1)</f>
        <v>176</v>
      </c>
      <c r="B177" s="90" t="s">
        <v>1196</v>
      </c>
      <c r="C177" s="91" t="s">
        <v>19</v>
      </c>
      <c r="D177" s="91" t="s">
        <v>1695</v>
      </c>
      <c r="E177" s="91">
        <v>0</v>
      </c>
      <c r="F177" s="91">
        <v>77.5</v>
      </c>
      <c r="G177" s="91">
        <v>0</v>
      </c>
      <c r="H177" s="91">
        <v>183.75</v>
      </c>
      <c r="I177" s="91">
        <v>0</v>
      </c>
      <c r="J177" s="91">
        <v>205</v>
      </c>
      <c r="K177" s="91">
        <v>0</v>
      </c>
      <c r="L177" s="91">
        <v>0</v>
      </c>
      <c r="M177" s="184" cm="1">
        <f t="array" ref="M177">SUM(LARGE(E177:L177,{1,2,3,4}))</f>
        <v>466.25</v>
      </c>
    </row>
    <row r="178" spans="1:13">
      <c r="A178" s="89">
        <f>IF(M178=M177,"=",COUNTA($A$2:A177)+1)</f>
        <v>177</v>
      </c>
      <c r="B178" s="90" t="s">
        <v>1331</v>
      </c>
      <c r="C178" s="91" t="s">
        <v>26</v>
      </c>
      <c r="D178" s="91" t="s">
        <v>790</v>
      </c>
      <c r="E178" s="91">
        <v>0</v>
      </c>
      <c r="F178" s="91">
        <v>452.5</v>
      </c>
      <c r="G178" s="91">
        <v>0</v>
      </c>
      <c r="H178" s="91">
        <v>0</v>
      </c>
      <c r="I178" s="91">
        <v>0</v>
      </c>
      <c r="J178" s="91">
        <v>0</v>
      </c>
      <c r="K178" s="91">
        <v>0</v>
      </c>
      <c r="L178" s="91">
        <v>0</v>
      </c>
      <c r="M178" s="184" cm="1">
        <f t="array" ref="M178">SUM(LARGE(E178:L178,{1,2,3,4}))</f>
        <v>452.5</v>
      </c>
    </row>
    <row r="179" spans="1:13">
      <c r="A179" s="89">
        <f>IF(M179=M178,"=",COUNTA($A$2:A178)+1)</f>
        <v>178</v>
      </c>
      <c r="B179" s="90" t="s">
        <v>293</v>
      </c>
      <c r="C179" s="91" t="s">
        <v>32</v>
      </c>
      <c r="D179" s="91" t="s">
        <v>1695</v>
      </c>
      <c r="E179" s="91">
        <v>0</v>
      </c>
      <c r="F179" s="91">
        <v>0</v>
      </c>
      <c r="G179" s="91">
        <v>0</v>
      </c>
      <c r="H179" s="91">
        <v>240</v>
      </c>
      <c r="I179" s="91">
        <v>0</v>
      </c>
      <c r="J179" s="91">
        <v>205</v>
      </c>
      <c r="K179" s="91">
        <v>0</v>
      </c>
      <c r="L179" s="91">
        <v>0</v>
      </c>
      <c r="M179" s="185" cm="1">
        <f t="array" ref="M179">SUM(LARGE(E179:L179,{1,2,3,4}))</f>
        <v>445</v>
      </c>
    </row>
    <row r="180" spans="1:13">
      <c r="A180" s="89">
        <f>IF(M180=M179,"=",COUNTA($A$2:A179)+1)</f>
        <v>179</v>
      </c>
      <c r="B180" s="90" t="s">
        <v>407</v>
      </c>
      <c r="C180" s="91" t="s">
        <v>26</v>
      </c>
      <c r="D180" s="91" t="s">
        <v>423</v>
      </c>
      <c r="E180" s="91">
        <v>0</v>
      </c>
      <c r="F180" s="91">
        <v>0</v>
      </c>
      <c r="G180" s="91">
        <v>0</v>
      </c>
      <c r="H180" s="91">
        <v>0</v>
      </c>
      <c r="I180" s="91">
        <v>0</v>
      </c>
      <c r="J180" s="91">
        <v>430</v>
      </c>
      <c r="K180" s="91">
        <v>0</v>
      </c>
      <c r="L180" s="91">
        <v>0</v>
      </c>
      <c r="M180" s="184" cm="1">
        <f t="array" ref="M180">SUM(LARGE(E180:L180,{1,2,3,4}))</f>
        <v>430</v>
      </c>
    </row>
    <row r="181" spans="1:13">
      <c r="A181" s="89">
        <f>IF(M181=M180,"=",COUNTA($A$2:A180)+1)</f>
        <v>180</v>
      </c>
      <c r="B181" s="90" t="s">
        <v>1734</v>
      </c>
      <c r="C181" s="91" t="s">
        <v>21</v>
      </c>
      <c r="D181" s="91" t="s">
        <v>1692</v>
      </c>
      <c r="E181" s="91">
        <v>0</v>
      </c>
      <c r="F181" s="91">
        <v>175</v>
      </c>
      <c r="G181" s="91">
        <v>0</v>
      </c>
      <c r="H181" s="91">
        <v>251.25</v>
      </c>
      <c r="I181" s="91">
        <v>0</v>
      </c>
      <c r="J181" s="91">
        <v>0</v>
      </c>
      <c r="K181" s="91">
        <v>0</v>
      </c>
      <c r="L181" s="91">
        <v>0</v>
      </c>
      <c r="M181" s="184" cm="1">
        <f t="array" ref="M181">SUM(LARGE(E181:L181,{1,2,3,4}))</f>
        <v>426.25</v>
      </c>
    </row>
    <row r="182" spans="1:13">
      <c r="A182" s="89" t="str">
        <f>IF(M182=M181,"=",COUNTA($A$2:A181)+1)</f>
        <v>=</v>
      </c>
      <c r="B182" s="90" t="s">
        <v>1721</v>
      </c>
      <c r="C182" s="91" t="s">
        <v>19</v>
      </c>
      <c r="D182" s="91" t="s">
        <v>173</v>
      </c>
      <c r="E182" s="91">
        <v>0</v>
      </c>
      <c r="F182" s="91">
        <v>175</v>
      </c>
      <c r="G182" s="91">
        <v>0</v>
      </c>
      <c r="H182" s="91">
        <v>251.25</v>
      </c>
      <c r="I182" s="91">
        <v>0</v>
      </c>
      <c r="J182" s="91">
        <v>0</v>
      </c>
      <c r="K182" s="91">
        <v>0</v>
      </c>
      <c r="L182" s="91">
        <v>0</v>
      </c>
      <c r="M182" s="184" cm="1">
        <f t="array" ref="M182">SUM(LARGE(E182:L182,{1,2,3,4}))</f>
        <v>426.25</v>
      </c>
    </row>
    <row r="183" spans="1:13">
      <c r="A183" s="89" t="str">
        <f>IF(M183=M182,"=",COUNTA($A$2:A182)+1)</f>
        <v>=</v>
      </c>
      <c r="B183" s="90" t="s">
        <v>1730</v>
      </c>
      <c r="C183" s="91" t="s">
        <v>13</v>
      </c>
      <c r="D183" s="91" t="s">
        <v>423</v>
      </c>
      <c r="E183" s="91">
        <v>0</v>
      </c>
      <c r="F183" s="91">
        <v>175</v>
      </c>
      <c r="G183" s="91">
        <v>0</v>
      </c>
      <c r="H183" s="91">
        <v>251.25</v>
      </c>
      <c r="I183" s="91">
        <v>0</v>
      </c>
      <c r="J183" s="91">
        <v>0</v>
      </c>
      <c r="K183" s="91">
        <v>0</v>
      </c>
      <c r="L183" s="91">
        <v>0</v>
      </c>
      <c r="M183" s="185" cm="1">
        <f t="array" ref="M183">SUM(LARGE(E183:L183,{1,2,3,4}))</f>
        <v>426.25</v>
      </c>
    </row>
    <row r="184" spans="1:13">
      <c r="A184" s="89">
        <f>IF(M184=M183,"=",COUNTA($A$2:A183)+1)</f>
        <v>183</v>
      </c>
      <c r="B184" s="90" t="s">
        <v>1193</v>
      </c>
      <c r="C184" s="91" t="s">
        <v>19</v>
      </c>
      <c r="D184" s="91" t="s">
        <v>1726</v>
      </c>
      <c r="E184" s="91">
        <v>0</v>
      </c>
      <c r="F184" s="91">
        <v>167.5</v>
      </c>
      <c r="G184" s="91">
        <v>0</v>
      </c>
      <c r="H184" s="91">
        <v>251.25</v>
      </c>
      <c r="I184" s="91">
        <v>0</v>
      </c>
      <c r="J184" s="91">
        <v>0</v>
      </c>
      <c r="K184" s="91">
        <v>0</v>
      </c>
      <c r="L184" s="91">
        <v>0</v>
      </c>
      <c r="M184" s="184" cm="1">
        <f t="array" ref="M184">SUM(LARGE(E184:L184,{1,2,3,4}))</f>
        <v>418.75</v>
      </c>
    </row>
    <row r="185" spans="1:13">
      <c r="A185" s="89" t="str">
        <f>IF(M185=M184,"=",COUNTA($A$2:A184)+1)</f>
        <v>=</v>
      </c>
      <c r="B185" s="90" t="s">
        <v>1717</v>
      </c>
      <c r="C185" s="91" t="s">
        <v>88</v>
      </c>
      <c r="D185" s="91" t="s">
        <v>173</v>
      </c>
      <c r="E185" s="91">
        <v>0</v>
      </c>
      <c r="F185" s="91">
        <v>167.5</v>
      </c>
      <c r="G185" s="91">
        <v>0</v>
      </c>
      <c r="H185" s="91">
        <v>251.25</v>
      </c>
      <c r="I185" s="91">
        <v>0</v>
      </c>
      <c r="J185" s="91">
        <v>0</v>
      </c>
      <c r="K185" s="91">
        <v>0</v>
      </c>
      <c r="L185" s="91">
        <v>0</v>
      </c>
      <c r="M185" s="184" cm="1">
        <f t="array" ref="M185">SUM(LARGE(E185:L185,{1,2,3,4}))</f>
        <v>418.75</v>
      </c>
    </row>
    <row r="186" spans="1:13">
      <c r="A186" s="89" t="str">
        <f>IF(M186=M185,"=",COUNTA($A$2:A185)+1)</f>
        <v>=</v>
      </c>
      <c r="B186" s="90" t="s">
        <v>700</v>
      </c>
      <c r="C186" s="91" t="s">
        <v>63</v>
      </c>
      <c r="D186" s="91" t="s">
        <v>173</v>
      </c>
      <c r="E186" s="91">
        <v>0</v>
      </c>
      <c r="F186" s="91">
        <v>167.5</v>
      </c>
      <c r="G186" s="91">
        <v>0</v>
      </c>
      <c r="H186" s="91">
        <v>251.25</v>
      </c>
      <c r="I186" s="91">
        <v>0</v>
      </c>
      <c r="J186" s="91">
        <v>0</v>
      </c>
      <c r="K186" s="91">
        <v>0</v>
      </c>
      <c r="L186" s="91">
        <v>0</v>
      </c>
      <c r="M186" s="184" cm="1">
        <f t="array" ref="M186">SUM(LARGE(E186:L186,{1,2,3,4}))</f>
        <v>418.75</v>
      </c>
    </row>
    <row r="187" spans="1:13">
      <c r="A187" s="89">
        <f>IF(M187=M186,"=",COUNTA($A$2:A186)+1)</f>
        <v>186</v>
      </c>
      <c r="B187" s="90" t="s">
        <v>1751</v>
      </c>
      <c r="C187" s="91" t="s">
        <v>13</v>
      </c>
      <c r="D187" s="91" t="s">
        <v>1691</v>
      </c>
      <c r="E187" s="91">
        <v>0</v>
      </c>
      <c r="F187" s="91">
        <v>0</v>
      </c>
      <c r="G187" s="91">
        <v>0</v>
      </c>
      <c r="H187" s="91">
        <v>412.5</v>
      </c>
      <c r="I187" s="91">
        <v>0</v>
      </c>
      <c r="J187" s="91">
        <v>0</v>
      </c>
      <c r="K187" s="91">
        <v>0</v>
      </c>
      <c r="L187" s="91">
        <v>0</v>
      </c>
      <c r="M187" s="184" cm="1">
        <f t="array" ref="M187">SUM(LARGE(E187:L187,{1,2,3,4}))</f>
        <v>412.5</v>
      </c>
    </row>
    <row r="188" spans="1:13">
      <c r="A188" s="89" t="str">
        <f>IF(M188=M187,"=",COUNTA($A$2:A187)+1)</f>
        <v>=</v>
      </c>
      <c r="B188" s="90" t="s">
        <v>31</v>
      </c>
      <c r="C188" s="91" t="s">
        <v>32</v>
      </c>
      <c r="D188" s="91" t="s">
        <v>165</v>
      </c>
      <c r="E188" s="91">
        <v>0</v>
      </c>
      <c r="F188" s="91">
        <v>0</v>
      </c>
      <c r="G188" s="91">
        <v>0</v>
      </c>
      <c r="H188" s="91">
        <v>412.5</v>
      </c>
      <c r="I188" s="91">
        <v>0</v>
      </c>
      <c r="J188" s="91">
        <v>0</v>
      </c>
      <c r="K188" s="91">
        <v>0</v>
      </c>
      <c r="L188" s="91">
        <v>0</v>
      </c>
      <c r="M188" s="184" cm="1">
        <f t="array" ref="M188">SUM(LARGE(E188:L188,{1,2,3,4}))</f>
        <v>412.5</v>
      </c>
    </row>
    <row r="189" spans="1:13">
      <c r="A189" s="89">
        <f>IF(M189=M188,"=",COUNTA($A$2:A188)+1)</f>
        <v>188</v>
      </c>
      <c r="B189" s="90" t="s">
        <v>992</v>
      </c>
      <c r="C189" s="91" t="s">
        <v>45</v>
      </c>
      <c r="D189" s="91" t="s">
        <v>1695</v>
      </c>
      <c r="E189" s="91">
        <v>0</v>
      </c>
      <c r="F189" s="91">
        <v>0</v>
      </c>
      <c r="G189" s="91">
        <v>0</v>
      </c>
      <c r="H189" s="91">
        <v>176.25</v>
      </c>
      <c r="I189" s="91">
        <v>0</v>
      </c>
      <c r="J189" s="91">
        <v>235</v>
      </c>
      <c r="K189" s="91">
        <v>0</v>
      </c>
      <c r="L189" s="91">
        <v>0</v>
      </c>
      <c r="M189" s="184" cm="1">
        <f t="array" ref="M189">SUM(LARGE(E189:L189,{1,2,3,4}))</f>
        <v>411.25</v>
      </c>
    </row>
    <row r="190" spans="1:13">
      <c r="A190" s="89">
        <f>IF(M190=M189,"=",COUNTA($A$2:A189)+1)</f>
        <v>189</v>
      </c>
      <c r="B190" s="90" t="s">
        <v>785</v>
      </c>
      <c r="C190" s="91" t="s">
        <v>86</v>
      </c>
      <c r="D190" s="91" t="s">
        <v>1726</v>
      </c>
      <c r="E190" s="91">
        <v>0</v>
      </c>
      <c r="F190" s="91">
        <v>167.5</v>
      </c>
      <c r="G190" s="91">
        <v>0</v>
      </c>
      <c r="H190" s="91">
        <v>240</v>
      </c>
      <c r="I190" s="91">
        <v>0</v>
      </c>
      <c r="J190" s="91">
        <v>0</v>
      </c>
      <c r="K190" s="91">
        <v>0</v>
      </c>
      <c r="L190" s="91">
        <v>0</v>
      </c>
      <c r="M190" s="184" cm="1">
        <f t="array" ref="M190">SUM(LARGE(E190:L190,{1,2,3,4}))</f>
        <v>407.5</v>
      </c>
    </row>
    <row r="191" spans="1:13">
      <c r="A191" s="89">
        <f>IF(M191=M190,"=",COUNTA($A$2:A190)+1)</f>
        <v>190</v>
      </c>
      <c r="B191" s="90" t="s">
        <v>432</v>
      </c>
      <c r="C191" s="91" t="s">
        <v>45</v>
      </c>
      <c r="D191" s="91" t="s">
        <v>173</v>
      </c>
      <c r="E191" s="91">
        <v>0</v>
      </c>
      <c r="F191" s="91">
        <v>160</v>
      </c>
      <c r="G191" s="91">
        <v>0</v>
      </c>
      <c r="H191" s="91">
        <v>240</v>
      </c>
      <c r="I191" s="91">
        <v>0</v>
      </c>
      <c r="J191" s="91">
        <v>0</v>
      </c>
      <c r="K191" s="91">
        <v>0</v>
      </c>
      <c r="L191" s="91">
        <v>0</v>
      </c>
      <c r="M191" s="185" cm="1">
        <f t="array" ref="M191">SUM(LARGE(E191:L191,{1,2,3,4}))</f>
        <v>400</v>
      </c>
    </row>
    <row r="192" spans="1:13">
      <c r="A192" s="89" t="str">
        <f>IF(M192=M191,"=",COUNTA($A$2:A191)+1)</f>
        <v>=</v>
      </c>
      <c r="B192" s="90" t="s">
        <v>283</v>
      </c>
      <c r="C192" s="91" t="s">
        <v>5</v>
      </c>
      <c r="D192" s="91" t="s">
        <v>173</v>
      </c>
      <c r="E192" s="91">
        <v>0</v>
      </c>
      <c r="F192" s="91">
        <v>160</v>
      </c>
      <c r="G192" s="91">
        <v>0</v>
      </c>
      <c r="H192" s="91">
        <v>240</v>
      </c>
      <c r="I192" s="91">
        <v>0</v>
      </c>
      <c r="J192" s="91">
        <v>0</v>
      </c>
      <c r="K192" s="91">
        <v>0</v>
      </c>
      <c r="L192" s="91">
        <v>0</v>
      </c>
      <c r="M192" s="185" cm="1">
        <f t="array" ref="M192">SUM(LARGE(E192:L192,{1,2,3,4}))</f>
        <v>400</v>
      </c>
    </row>
    <row r="193" spans="1:13">
      <c r="A193" s="89" t="str">
        <f>IF(M193=M192,"=",COUNTA($A$2:A192)+1)</f>
        <v>=</v>
      </c>
      <c r="B193" s="90" t="s">
        <v>1718</v>
      </c>
      <c r="C193" s="91" t="s">
        <v>45</v>
      </c>
      <c r="D193" s="91" t="s">
        <v>173</v>
      </c>
      <c r="E193" s="91">
        <v>0</v>
      </c>
      <c r="F193" s="91">
        <v>160</v>
      </c>
      <c r="G193" s="91">
        <v>0</v>
      </c>
      <c r="H193" s="91">
        <v>240</v>
      </c>
      <c r="I193" s="91">
        <v>0</v>
      </c>
      <c r="J193" s="91">
        <v>0</v>
      </c>
      <c r="K193" s="91">
        <v>0</v>
      </c>
      <c r="L193" s="91">
        <v>0</v>
      </c>
      <c r="M193" s="185" cm="1">
        <f t="array" ref="M193">SUM(LARGE(E193:L193,{1,2,3,4}))</f>
        <v>400</v>
      </c>
    </row>
    <row r="194" spans="1:13">
      <c r="A194" s="89">
        <f>IF(M194=M193,"=",COUNTA($A$2:A193)+1)</f>
        <v>193</v>
      </c>
      <c r="B194" s="90" t="s">
        <v>1750</v>
      </c>
      <c r="C194" s="91" t="s">
        <v>32</v>
      </c>
      <c r="D194" s="91" t="s">
        <v>1703</v>
      </c>
      <c r="E194" s="91">
        <v>0</v>
      </c>
      <c r="F194" s="91">
        <v>0</v>
      </c>
      <c r="G194" s="91">
        <v>0</v>
      </c>
      <c r="H194" s="91">
        <v>393.75</v>
      </c>
      <c r="I194" s="91">
        <v>0</v>
      </c>
      <c r="J194" s="91">
        <v>0</v>
      </c>
      <c r="K194" s="91">
        <v>0</v>
      </c>
      <c r="L194" s="91">
        <v>0</v>
      </c>
      <c r="M194" s="184" cm="1">
        <f t="array" ref="M194">SUM(LARGE(E194:L194,{1,2,3,4}))</f>
        <v>393.75</v>
      </c>
    </row>
    <row r="195" spans="1:13">
      <c r="A195" s="89" t="str">
        <f>IF(M195=M194,"=",COUNTA($A$2:A194)+1)</f>
        <v>=</v>
      </c>
      <c r="B195" s="90" t="s">
        <v>1761</v>
      </c>
      <c r="C195" s="91" t="s">
        <v>15</v>
      </c>
      <c r="D195" s="91" t="s">
        <v>1703</v>
      </c>
      <c r="E195" s="91">
        <v>0</v>
      </c>
      <c r="F195" s="91">
        <v>0</v>
      </c>
      <c r="G195" s="91">
        <v>0</v>
      </c>
      <c r="H195" s="91">
        <v>393.75</v>
      </c>
      <c r="I195" s="91">
        <v>0</v>
      </c>
      <c r="J195" s="91">
        <v>0</v>
      </c>
      <c r="K195" s="91">
        <v>0</v>
      </c>
      <c r="L195" s="91">
        <v>0</v>
      </c>
      <c r="M195" s="184" cm="1">
        <f t="array" ref="M195">SUM(LARGE(E195:L195,{1,2,3,4}))</f>
        <v>393.75</v>
      </c>
    </row>
    <row r="196" spans="1:13">
      <c r="A196" s="89" t="str">
        <f>IF(M196=M195,"=",COUNTA($A$2:A195)+1)</f>
        <v>=</v>
      </c>
      <c r="B196" s="90" t="s">
        <v>1716</v>
      </c>
      <c r="C196" s="91" t="s">
        <v>88</v>
      </c>
      <c r="D196" s="91" t="s">
        <v>1104</v>
      </c>
      <c r="E196" s="91">
        <v>0</v>
      </c>
      <c r="F196" s="91">
        <v>0</v>
      </c>
      <c r="G196" s="91">
        <v>0</v>
      </c>
      <c r="H196" s="91">
        <v>393.75</v>
      </c>
      <c r="I196" s="91">
        <v>0</v>
      </c>
      <c r="J196" s="91">
        <v>0</v>
      </c>
      <c r="K196" s="91">
        <v>0</v>
      </c>
      <c r="L196" s="91">
        <v>0</v>
      </c>
      <c r="M196" s="184" cm="1">
        <f t="array" ref="M196">SUM(LARGE(E196:L196,{1,2,3,4}))</f>
        <v>393.75</v>
      </c>
    </row>
    <row r="197" spans="1:13">
      <c r="A197" s="89" t="str">
        <f>IF(M197=M196,"=",COUNTA($A$2:A196)+1)</f>
        <v>=</v>
      </c>
      <c r="B197" s="90" t="s">
        <v>1131</v>
      </c>
      <c r="C197" s="91" t="s">
        <v>19</v>
      </c>
      <c r="D197" s="91" t="s">
        <v>1116</v>
      </c>
      <c r="E197" s="91">
        <v>0</v>
      </c>
      <c r="F197" s="91">
        <v>0</v>
      </c>
      <c r="G197" s="91">
        <v>0</v>
      </c>
      <c r="H197" s="91">
        <v>393.75</v>
      </c>
      <c r="I197" s="91">
        <v>0</v>
      </c>
      <c r="J197" s="91">
        <v>0</v>
      </c>
      <c r="K197" s="91">
        <v>0</v>
      </c>
      <c r="L197" s="91">
        <v>0</v>
      </c>
      <c r="M197" s="184" cm="1">
        <f t="array" ref="M197">SUM(LARGE(E197:L197,{1,2,3,4}))</f>
        <v>393.75</v>
      </c>
    </row>
    <row r="198" spans="1:13">
      <c r="A198" s="89" t="str">
        <f>IF(M198=M197,"=",COUNTA($A$2:A197)+1)</f>
        <v>=</v>
      </c>
      <c r="B198" s="90" t="s">
        <v>34</v>
      </c>
      <c r="C198" s="91" t="s">
        <v>35</v>
      </c>
      <c r="D198" s="91" t="s">
        <v>165</v>
      </c>
      <c r="E198" s="91">
        <v>0</v>
      </c>
      <c r="F198" s="91">
        <v>0</v>
      </c>
      <c r="G198" s="91">
        <v>0</v>
      </c>
      <c r="H198" s="91">
        <v>393.75</v>
      </c>
      <c r="I198" s="91">
        <v>0</v>
      </c>
      <c r="J198" s="91">
        <v>0</v>
      </c>
      <c r="K198" s="91">
        <v>0</v>
      </c>
      <c r="L198" s="91">
        <v>0</v>
      </c>
      <c r="M198" s="184" cm="1">
        <f t="array" ref="M198">SUM(LARGE(E198:L198,{1,2,3,4}))</f>
        <v>393.75</v>
      </c>
    </row>
    <row r="199" spans="1:13">
      <c r="A199" s="89">
        <f>IF(M199=M198,"=",COUNTA($A$2:A198)+1)</f>
        <v>198</v>
      </c>
      <c r="B199" s="90" t="s">
        <v>894</v>
      </c>
      <c r="C199" s="91" t="s">
        <v>265</v>
      </c>
      <c r="D199" s="91" t="s">
        <v>1694</v>
      </c>
      <c r="E199" s="91">
        <v>0</v>
      </c>
      <c r="F199" s="91">
        <v>102.5</v>
      </c>
      <c r="G199" s="91">
        <v>0</v>
      </c>
      <c r="H199" s="91">
        <v>288.75</v>
      </c>
      <c r="I199" s="91">
        <v>0</v>
      </c>
      <c r="J199" s="91">
        <v>0</v>
      </c>
      <c r="K199" s="91">
        <v>0</v>
      </c>
      <c r="L199" s="91">
        <v>0</v>
      </c>
      <c r="M199" s="184" cm="1">
        <f t="array" ref="M199">SUM(LARGE(E199:L199,{1,2,3,4}))</f>
        <v>391.25</v>
      </c>
    </row>
    <row r="200" spans="1:13">
      <c r="A200" s="89">
        <f>IF(M200=M199,"=",COUNTA($A$2:A199)+1)</f>
        <v>199</v>
      </c>
      <c r="B200" s="90" t="s">
        <v>1265</v>
      </c>
      <c r="C200" s="91" t="s">
        <v>226</v>
      </c>
      <c r="D200" s="91" t="s">
        <v>1694</v>
      </c>
      <c r="E200" s="91">
        <v>0</v>
      </c>
      <c r="F200" s="91">
        <v>0</v>
      </c>
      <c r="G200" s="91">
        <v>0</v>
      </c>
      <c r="H200" s="91">
        <v>0</v>
      </c>
      <c r="I200" s="91">
        <v>0</v>
      </c>
      <c r="J200" s="91">
        <v>385</v>
      </c>
      <c r="K200" s="91">
        <v>0</v>
      </c>
      <c r="L200" s="91">
        <v>0</v>
      </c>
      <c r="M200" s="184" cm="1">
        <f t="array" ref="M200">SUM(LARGE(E200:L200,{1,2,3,4}))</f>
        <v>385</v>
      </c>
    </row>
    <row r="201" spans="1:13">
      <c r="A201" s="89" t="str">
        <f>IF(M201=M200,"=",COUNTA($A$2:A200)+1)</f>
        <v>=</v>
      </c>
      <c r="B201" s="90" t="s">
        <v>251</v>
      </c>
      <c r="C201" s="91" t="s">
        <v>252</v>
      </c>
      <c r="D201" s="91" t="s">
        <v>1695</v>
      </c>
      <c r="E201" s="91">
        <v>0</v>
      </c>
      <c r="F201" s="91">
        <v>160</v>
      </c>
      <c r="G201" s="91">
        <v>0</v>
      </c>
      <c r="H201" s="91">
        <v>0</v>
      </c>
      <c r="I201" s="91">
        <v>0</v>
      </c>
      <c r="J201" s="91">
        <v>225</v>
      </c>
      <c r="K201" s="91">
        <v>0</v>
      </c>
      <c r="L201" s="91">
        <v>0</v>
      </c>
      <c r="M201" s="184" cm="1">
        <f t="array" ref="M201">SUM(LARGE(E201:L201,{1,2,3,4}))</f>
        <v>385</v>
      </c>
    </row>
    <row r="202" spans="1:13">
      <c r="A202" s="89" t="str">
        <f>IF(M202=M201,"=",COUNTA($A$2:A201)+1)</f>
        <v>=</v>
      </c>
      <c r="B202" s="90" t="s">
        <v>623</v>
      </c>
      <c r="C202" s="91" t="s">
        <v>15</v>
      </c>
      <c r="D202" s="91" t="s">
        <v>173</v>
      </c>
      <c r="E202" s="91">
        <v>0</v>
      </c>
      <c r="F202" s="91">
        <v>0</v>
      </c>
      <c r="G202" s="91">
        <v>0</v>
      </c>
      <c r="H202" s="91">
        <v>0</v>
      </c>
      <c r="I202" s="91">
        <v>0</v>
      </c>
      <c r="J202" s="91">
        <v>385</v>
      </c>
      <c r="K202" s="91">
        <v>0</v>
      </c>
      <c r="L202" s="91">
        <v>0</v>
      </c>
      <c r="M202" s="184" cm="1">
        <f t="array" ref="M202">SUM(LARGE(E202:L202,{1,2,3,4}))</f>
        <v>385</v>
      </c>
    </row>
    <row r="203" spans="1:13">
      <c r="A203" s="89" t="str">
        <f>IF(M203=M202,"=",COUNTA($A$2:A202)+1)</f>
        <v>=</v>
      </c>
      <c r="B203" s="90" t="s">
        <v>307</v>
      </c>
      <c r="C203" s="91" t="s">
        <v>54</v>
      </c>
      <c r="D203" s="91" t="s">
        <v>423</v>
      </c>
      <c r="E203" s="91">
        <v>0</v>
      </c>
      <c r="F203" s="91">
        <v>0</v>
      </c>
      <c r="G203" s="91">
        <v>0</v>
      </c>
      <c r="H203" s="91">
        <v>0</v>
      </c>
      <c r="I203" s="91">
        <v>0</v>
      </c>
      <c r="J203" s="91">
        <v>385</v>
      </c>
      <c r="K203" s="91">
        <v>0</v>
      </c>
      <c r="L203" s="91">
        <v>0</v>
      </c>
      <c r="M203" s="184" cm="1">
        <f t="array" ref="M203">SUM(LARGE(E203:L203,{1,2,3,4}))</f>
        <v>385</v>
      </c>
    </row>
    <row r="204" spans="1:13">
      <c r="A204" s="89">
        <f>IF(M204=M203,"=",COUNTA($A$2:A203)+1)</f>
        <v>203</v>
      </c>
      <c r="B204" s="90" t="s">
        <v>1724</v>
      </c>
      <c r="C204" s="91" t="s">
        <v>265</v>
      </c>
      <c r="D204" s="91" t="s">
        <v>1104</v>
      </c>
      <c r="E204" s="91">
        <v>0</v>
      </c>
      <c r="F204" s="91">
        <v>0</v>
      </c>
      <c r="G204" s="91">
        <v>0</v>
      </c>
      <c r="H204" s="91">
        <v>375</v>
      </c>
      <c r="I204" s="91">
        <v>0</v>
      </c>
      <c r="J204" s="91">
        <v>0</v>
      </c>
      <c r="K204" s="91">
        <v>0</v>
      </c>
      <c r="L204" s="91">
        <v>0</v>
      </c>
      <c r="M204" s="184" cm="1">
        <f t="array" ref="M204">SUM(LARGE(E204:L204,{1,2,3,4}))</f>
        <v>375</v>
      </c>
    </row>
    <row r="205" spans="1:13">
      <c r="A205" s="89" t="str">
        <f>IF(M205=M204,"=",COUNTA($A$2:A204)+1)</f>
        <v>=</v>
      </c>
      <c r="B205" s="90" t="s">
        <v>1188</v>
      </c>
      <c r="C205" s="91" t="s">
        <v>26</v>
      </c>
      <c r="D205" s="91" t="s">
        <v>1116</v>
      </c>
      <c r="E205" s="91">
        <v>0</v>
      </c>
      <c r="F205" s="91">
        <v>0</v>
      </c>
      <c r="G205" s="91">
        <v>0</v>
      </c>
      <c r="H205" s="91">
        <v>375</v>
      </c>
      <c r="I205" s="91">
        <v>0</v>
      </c>
      <c r="J205" s="91">
        <v>0</v>
      </c>
      <c r="K205" s="91">
        <v>0</v>
      </c>
      <c r="L205" s="91">
        <v>0</v>
      </c>
      <c r="M205" s="184" cm="1">
        <f t="array" ref="M205">SUM(LARGE(E205:L205,{1,2,3,4}))</f>
        <v>375</v>
      </c>
    </row>
    <row r="206" spans="1:13">
      <c r="A206" s="89">
        <f>IF(M206=M205,"=",COUNTA($A$2:A205)+1)</f>
        <v>205</v>
      </c>
      <c r="B206" s="90" t="s">
        <v>1192</v>
      </c>
      <c r="C206" s="91" t="s">
        <v>35</v>
      </c>
      <c r="D206" s="91" t="s">
        <v>1695</v>
      </c>
      <c r="E206" s="91">
        <v>0</v>
      </c>
      <c r="F206" s="91">
        <v>0</v>
      </c>
      <c r="G206" s="91">
        <v>0</v>
      </c>
      <c r="H206" s="91">
        <v>168.75</v>
      </c>
      <c r="I206" s="91">
        <v>0</v>
      </c>
      <c r="J206" s="91">
        <v>205</v>
      </c>
      <c r="K206" s="91">
        <v>0</v>
      </c>
      <c r="L206" s="91">
        <v>0</v>
      </c>
      <c r="M206" s="184" cm="1">
        <f t="array" ref="M206">SUM(LARGE(E206:L206,{1,2,3,4}))</f>
        <v>373.75</v>
      </c>
    </row>
    <row r="207" spans="1:13">
      <c r="A207" s="89">
        <f>IF(M207=M206,"=",COUNTA($A$2:A206)+1)</f>
        <v>206</v>
      </c>
      <c r="B207" s="90" t="s">
        <v>1465</v>
      </c>
      <c r="C207" s="91" t="s">
        <v>32</v>
      </c>
      <c r="D207" s="91" t="s">
        <v>1686</v>
      </c>
      <c r="E207" s="91">
        <v>0</v>
      </c>
      <c r="F207" s="91">
        <v>372.5</v>
      </c>
      <c r="G207" s="91">
        <v>0</v>
      </c>
      <c r="H207" s="91">
        <v>0</v>
      </c>
      <c r="I207" s="91">
        <v>0</v>
      </c>
      <c r="J207" s="91">
        <v>0</v>
      </c>
      <c r="K207" s="91">
        <v>0</v>
      </c>
      <c r="L207" s="91">
        <v>0</v>
      </c>
      <c r="M207" s="184" cm="1">
        <f t="array" ref="M207">SUM(LARGE(E207:L207,{1,2,3,4}))</f>
        <v>372.5</v>
      </c>
    </row>
    <row r="208" spans="1:13">
      <c r="A208" s="89">
        <f>IF(M208=M207,"=",COUNTA($A$2:A207)+1)</f>
        <v>207</v>
      </c>
      <c r="B208" s="90" t="s">
        <v>989</v>
      </c>
      <c r="C208" s="91" t="s">
        <v>265</v>
      </c>
      <c r="D208" s="91" t="s">
        <v>1698</v>
      </c>
      <c r="E208" s="91">
        <v>0</v>
      </c>
      <c r="F208" s="91">
        <v>72.5</v>
      </c>
      <c r="G208" s="91">
        <v>0</v>
      </c>
      <c r="H208" s="91">
        <v>168.75</v>
      </c>
      <c r="I208" s="91">
        <v>0</v>
      </c>
      <c r="J208" s="91">
        <v>130</v>
      </c>
      <c r="K208" s="91">
        <v>0</v>
      </c>
      <c r="L208" s="91">
        <v>0</v>
      </c>
      <c r="M208" s="184" cm="1">
        <f t="array" ref="M208">SUM(LARGE(E208:L208,{1,2,3,4}))</f>
        <v>371.25</v>
      </c>
    </row>
    <row r="209" spans="1:13">
      <c r="A209" s="89">
        <f>IF(M209=M208,"=",COUNTA($A$2:A208)+1)</f>
        <v>208</v>
      </c>
      <c r="B209" s="90" t="s">
        <v>956</v>
      </c>
      <c r="C209" s="91" t="s">
        <v>265</v>
      </c>
      <c r="D209" s="91" t="s">
        <v>1694</v>
      </c>
      <c r="E209" s="91">
        <v>0</v>
      </c>
      <c r="F209" s="91">
        <v>0</v>
      </c>
      <c r="G209" s="91">
        <v>0</v>
      </c>
      <c r="H209" s="91">
        <v>0</v>
      </c>
      <c r="I209" s="91">
        <v>0</v>
      </c>
      <c r="J209" s="91">
        <v>365</v>
      </c>
      <c r="K209" s="91">
        <v>0</v>
      </c>
      <c r="L209" s="91">
        <v>0</v>
      </c>
      <c r="M209" s="184" cm="1">
        <f t="array" ref="M209">SUM(LARGE(E209:L209,{1,2,3,4}))</f>
        <v>365</v>
      </c>
    </row>
    <row r="210" spans="1:13">
      <c r="A210" s="89" t="str">
        <f>IF(M210=M209,"=",COUNTA($A$2:A209)+1)</f>
        <v>=</v>
      </c>
      <c r="B210" s="90" t="s">
        <v>617</v>
      </c>
      <c r="C210" s="91" t="s">
        <v>88</v>
      </c>
      <c r="D210" s="91" t="s">
        <v>173</v>
      </c>
      <c r="E210" s="91">
        <v>0</v>
      </c>
      <c r="F210" s="91">
        <v>0</v>
      </c>
      <c r="G210" s="91">
        <v>0</v>
      </c>
      <c r="H210" s="91">
        <v>0</v>
      </c>
      <c r="I210" s="91">
        <v>0</v>
      </c>
      <c r="J210" s="91">
        <v>365</v>
      </c>
      <c r="K210" s="91">
        <v>0</v>
      </c>
      <c r="L210" s="91">
        <v>0</v>
      </c>
      <c r="M210" s="184" cm="1">
        <f t="array" ref="M210">SUM(LARGE(E210:L210,{1,2,3,4}))</f>
        <v>365</v>
      </c>
    </row>
    <row r="211" spans="1:13">
      <c r="A211" s="89" t="str">
        <f>IF(M211=M210,"=",COUNTA($A$2:A210)+1)</f>
        <v>=</v>
      </c>
      <c r="B211" s="90" t="s">
        <v>613</v>
      </c>
      <c r="C211" s="91" t="s">
        <v>47</v>
      </c>
      <c r="D211" s="91" t="s">
        <v>173</v>
      </c>
      <c r="E211" s="91">
        <v>0</v>
      </c>
      <c r="F211" s="91">
        <v>0</v>
      </c>
      <c r="G211" s="91">
        <v>0</v>
      </c>
      <c r="H211" s="91">
        <v>0</v>
      </c>
      <c r="I211" s="91">
        <v>0</v>
      </c>
      <c r="J211" s="91">
        <v>365</v>
      </c>
      <c r="K211" s="91">
        <v>0</v>
      </c>
      <c r="L211" s="91">
        <v>0</v>
      </c>
      <c r="M211" s="184" cm="1">
        <f t="array" ref="M211">SUM(LARGE(E211:L211,{1,2,3,4}))</f>
        <v>365</v>
      </c>
    </row>
    <row r="212" spans="1:13">
      <c r="A212" s="89" t="str">
        <f>IF(M212=M211,"=",COUNTA($A$2:A211)+1)</f>
        <v>=</v>
      </c>
      <c r="B212" s="90" t="s">
        <v>1738</v>
      </c>
      <c r="C212" s="91" t="s">
        <v>13</v>
      </c>
      <c r="D212" s="91" t="s">
        <v>423</v>
      </c>
      <c r="E212" s="91">
        <v>0</v>
      </c>
      <c r="F212" s="91">
        <v>0</v>
      </c>
      <c r="G212" s="91">
        <v>0</v>
      </c>
      <c r="H212" s="91">
        <v>0</v>
      </c>
      <c r="I212" s="91">
        <v>0</v>
      </c>
      <c r="J212" s="91">
        <v>365</v>
      </c>
      <c r="K212" s="91">
        <v>0</v>
      </c>
      <c r="L212" s="91">
        <v>0</v>
      </c>
      <c r="M212" s="185" cm="1">
        <f t="array" ref="M212">SUM(LARGE(E212:L212,{1,2,3,4}))</f>
        <v>365</v>
      </c>
    </row>
    <row r="213" spans="1:13">
      <c r="A213" s="89">
        <f>IF(M213=M212,"=",COUNTA($A$2:A212)+1)</f>
        <v>212</v>
      </c>
      <c r="B213" s="90" t="s">
        <v>1609</v>
      </c>
      <c r="C213" s="91" t="s">
        <v>265</v>
      </c>
      <c r="D213" s="91" t="s">
        <v>1726</v>
      </c>
      <c r="E213" s="91">
        <v>0</v>
      </c>
      <c r="F213" s="91">
        <v>112.5</v>
      </c>
      <c r="G213" s="91">
        <v>0</v>
      </c>
      <c r="H213" s="91">
        <v>251.25</v>
      </c>
      <c r="I213" s="91">
        <v>0</v>
      </c>
      <c r="J213" s="91">
        <v>0</v>
      </c>
      <c r="K213" s="91">
        <v>0</v>
      </c>
      <c r="L213" s="91">
        <v>0</v>
      </c>
      <c r="M213" s="184" cm="1">
        <f t="array" ref="M213">SUM(LARGE(E213:L213,{1,2,3,4}))</f>
        <v>363.75</v>
      </c>
    </row>
    <row r="214" spans="1:13">
      <c r="A214" s="89">
        <f>IF(M214=M213,"=",COUNTA($A$2:A213)+1)</f>
        <v>213</v>
      </c>
      <c r="B214" s="90" t="s">
        <v>876</v>
      </c>
      <c r="C214" s="91" t="s">
        <v>19</v>
      </c>
      <c r="D214" s="91" t="s">
        <v>165</v>
      </c>
      <c r="E214" s="91">
        <v>0</v>
      </c>
      <c r="F214" s="91">
        <v>0</v>
      </c>
      <c r="G214" s="91">
        <v>0</v>
      </c>
      <c r="H214" s="91">
        <v>356.25</v>
      </c>
      <c r="I214" s="91">
        <v>0</v>
      </c>
      <c r="J214" s="91">
        <v>0</v>
      </c>
      <c r="K214" s="91">
        <v>0</v>
      </c>
      <c r="L214" s="91">
        <v>0</v>
      </c>
      <c r="M214" s="184" cm="1">
        <f t="array" ref="M214">SUM(LARGE(E214:L214,{1,2,3,4}))</f>
        <v>356.25</v>
      </c>
    </row>
    <row r="215" spans="1:13">
      <c r="A215" s="89">
        <f>IF(M215=M214,"=",COUNTA($A$2:A214)+1)</f>
        <v>214</v>
      </c>
      <c r="B215" s="90" t="s">
        <v>1741</v>
      </c>
      <c r="C215" s="91" t="s">
        <v>21</v>
      </c>
      <c r="D215" s="91" t="s">
        <v>1742</v>
      </c>
      <c r="E215" s="91">
        <v>0</v>
      </c>
      <c r="F215" s="91">
        <v>0</v>
      </c>
      <c r="G215" s="91">
        <v>0</v>
      </c>
      <c r="H215" s="91">
        <v>0</v>
      </c>
      <c r="I215" s="91">
        <v>0</v>
      </c>
      <c r="J215" s="91">
        <v>350</v>
      </c>
      <c r="K215" s="91">
        <v>0</v>
      </c>
      <c r="L215" s="91">
        <v>0</v>
      </c>
      <c r="M215" s="184" cm="1">
        <f t="array" ref="M215">SUM(LARGE(E215:L215,{1,2,3,4}))</f>
        <v>350</v>
      </c>
    </row>
    <row r="216" spans="1:13">
      <c r="A216" s="89" t="str">
        <f>IF(M216=M215,"=",COUNTA($A$2:A215)+1)</f>
        <v>=</v>
      </c>
      <c r="B216" s="90" t="s">
        <v>193</v>
      </c>
      <c r="C216" s="91" t="s">
        <v>26</v>
      </c>
      <c r="D216" s="91" t="s">
        <v>1742</v>
      </c>
      <c r="E216" s="91">
        <v>0</v>
      </c>
      <c r="F216" s="91">
        <v>0</v>
      </c>
      <c r="G216" s="91">
        <v>0</v>
      </c>
      <c r="H216" s="91">
        <v>0</v>
      </c>
      <c r="I216" s="91">
        <v>0</v>
      </c>
      <c r="J216" s="91">
        <v>350</v>
      </c>
      <c r="K216" s="91">
        <v>0</v>
      </c>
      <c r="L216" s="91">
        <v>0</v>
      </c>
      <c r="M216" s="185" cm="1">
        <f t="array" ref="M216">SUM(LARGE(E216:L216,{1,2,3,4}))</f>
        <v>350</v>
      </c>
    </row>
    <row r="217" spans="1:13">
      <c r="A217" s="89" t="str">
        <f>IF(M217=M216,"=",COUNTA($A$2:A216)+1)</f>
        <v>=</v>
      </c>
      <c r="B217" s="90" t="s">
        <v>1436</v>
      </c>
      <c r="C217" s="91" t="s">
        <v>35</v>
      </c>
      <c r="D217" s="91" t="s">
        <v>1742</v>
      </c>
      <c r="E217" s="91">
        <v>0</v>
      </c>
      <c r="F217" s="91">
        <v>0</v>
      </c>
      <c r="G217" s="91">
        <v>0</v>
      </c>
      <c r="H217" s="91">
        <v>0</v>
      </c>
      <c r="I217" s="91">
        <v>0</v>
      </c>
      <c r="J217" s="91">
        <v>350</v>
      </c>
      <c r="K217" s="91">
        <v>0</v>
      </c>
      <c r="L217" s="91">
        <v>0</v>
      </c>
      <c r="M217" s="184" cm="1">
        <f t="array" ref="M217">SUM(LARGE(E217:L217,{1,2,3,4}))</f>
        <v>350</v>
      </c>
    </row>
    <row r="218" spans="1:13">
      <c r="A218" s="89" t="str">
        <f>IF(M218=M217,"=",COUNTA($A$2:A217)+1)</f>
        <v>=</v>
      </c>
      <c r="B218" s="90" t="s">
        <v>1608</v>
      </c>
      <c r="C218" s="91" t="s">
        <v>19</v>
      </c>
      <c r="D218" s="91" t="s">
        <v>1692</v>
      </c>
      <c r="E218" s="91">
        <v>0</v>
      </c>
      <c r="F218" s="91">
        <v>0</v>
      </c>
      <c r="G218" s="91">
        <v>0</v>
      </c>
      <c r="H218" s="91">
        <v>0</v>
      </c>
      <c r="I218" s="91">
        <v>0</v>
      </c>
      <c r="J218" s="91">
        <v>350</v>
      </c>
      <c r="K218" s="91">
        <v>0</v>
      </c>
      <c r="L218" s="91">
        <v>0</v>
      </c>
      <c r="M218" s="184" cm="1">
        <f t="array" ref="M218">SUM(LARGE(E218:L218,{1,2,3,4}))</f>
        <v>350</v>
      </c>
    </row>
    <row r="219" spans="1:13">
      <c r="A219" s="89" t="str">
        <f>IF(M219=M218,"=",COUNTA($A$2:A218)+1)</f>
        <v>=</v>
      </c>
      <c r="B219" s="90" t="s">
        <v>616</v>
      </c>
      <c r="C219" s="91" t="s">
        <v>5</v>
      </c>
      <c r="D219" s="91" t="s">
        <v>173</v>
      </c>
      <c r="E219" s="91">
        <v>0</v>
      </c>
      <c r="F219" s="91">
        <v>0</v>
      </c>
      <c r="G219" s="91">
        <v>0</v>
      </c>
      <c r="H219" s="91">
        <v>0</v>
      </c>
      <c r="I219" s="91">
        <v>0</v>
      </c>
      <c r="J219" s="91">
        <v>350</v>
      </c>
      <c r="K219" s="91">
        <v>0</v>
      </c>
      <c r="L219" s="91">
        <v>0</v>
      </c>
      <c r="M219" s="184" cm="1">
        <f t="array" ref="M219">SUM(LARGE(E219:L219,{1,2,3,4}))</f>
        <v>350</v>
      </c>
    </row>
    <row r="220" spans="1:13">
      <c r="A220" s="89" t="str">
        <f>IF(M220=M219,"=",COUNTA($A$2:A219)+1)</f>
        <v>=</v>
      </c>
      <c r="B220" s="90" t="s">
        <v>336</v>
      </c>
      <c r="C220" s="91" t="s">
        <v>32</v>
      </c>
      <c r="D220" s="91" t="s">
        <v>173</v>
      </c>
      <c r="E220" s="91">
        <v>0</v>
      </c>
      <c r="F220" s="91">
        <v>0</v>
      </c>
      <c r="G220" s="91">
        <v>0</v>
      </c>
      <c r="H220" s="91">
        <v>0</v>
      </c>
      <c r="I220" s="91">
        <v>0</v>
      </c>
      <c r="J220" s="91">
        <v>350</v>
      </c>
      <c r="K220" s="91">
        <v>0</v>
      </c>
      <c r="L220" s="91">
        <v>0</v>
      </c>
      <c r="M220" s="184" cm="1">
        <f t="array" ref="M220">SUM(LARGE(E220:L220,{1,2,3,4}))</f>
        <v>350</v>
      </c>
    </row>
    <row r="221" spans="1:13">
      <c r="A221" s="89">
        <f>IF(M221=M220,"=",COUNTA($A$2:A220)+1)</f>
        <v>220</v>
      </c>
      <c r="B221" s="90" t="s">
        <v>1697</v>
      </c>
      <c r="C221" s="91" t="s">
        <v>13</v>
      </c>
      <c r="D221" s="91" t="s">
        <v>1698</v>
      </c>
      <c r="E221" s="91">
        <v>0</v>
      </c>
      <c r="F221" s="91">
        <v>77.5</v>
      </c>
      <c r="G221" s="91">
        <v>0</v>
      </c>
      <c r="H221" s="91">
        <v>116.25</v>
      </c>
      <c r="I221" s="91">
        <v>0</v>
      </c>
      <c r="J221" s="91">
        <v>155</v>
      </c>
      <c r="K221" s="91">
        <v>0</v>
      </c>
      <c r="L221" s="91">
        <v>0</v>
      </c>
      <c r="M221" s="185" cm="1">
        <f t="array" ref="M221">SUM(LARGE(E221:L221,{1,2,3,4}))</f>
        <v>348.75</v>
      </c>
    </row>
    <row r="222" spans="1:13">
      <c r="A222" s="89">
        <f>IF(M222=M221,"=",COUNTA($A$2:A221)+1)</f>
        <v>221</v>
      </c>
      <c r="B222" s="90" t="s">
        <v>1561</v>
      </c>
      <c r="C222" s="91" t="s">
        <v>21</v>
      </c>
      <c r="D222" s="91" t="s">
        <v>1742</v>
      </c>
      <c r="E222" s="91">
        <v>0</v>
      </c>
      <c r="F222" s="91">
        <v>0</v>
      </c>
      <c r="G222" s="91">
        <v>0</v>
      </c>
      <c r="H222" s="91">
        <v>0</v>
      </c>
      <c r="I222" s="91">
        <v>0</v>
      </c>
      <c r="J222" s="91">
        <v>335</v>
      </c>
      <c r="K222" s="91">
        <v>0</v>
      </c>
      <c r="L222" s="91">
        <v>0</v>
      </c>
      <c r="M222" s="184" cm="1">
        <f t="array" ref="M222">SUM(LARGE(E222:L222,{1,2,3,4}))</f>
        <v>335</v>
      </c>
    </row>
    <row r="223" spans="1:13">
      <c r="A223" s="89" t="str">
        <f>IF(M223=M222,"=",COUNTA($A$2:A222)+1)</f>
        <v>=</v>
      </c>
      <c r="B223" s="90" t="s">
        <v>1743</v>
      </c>
      <c r="C223" s="91" t="s">
        <v>13</v>
      </c>
      <c r="D223" s="91" t="s">
        <v>1742</v>
      </c>
      <c r="E223" s="91">
        <v>0</v>
      </c>
      <c r="F223" s="91">
        <v>0</v>
      </c>
      <c r="G223" s="91">
        <v>0</v>
      </c>
      <c r="H223" s="91">
        <v>0</v>
      </c>
      <c r="I223" s="91">
        <v>0</v>
      </c>
      <c r="J223" s="91">
        <v>335</v>
      </c>
      <c r="K223" s="91">
        <v>0</v>
      </c>
      <c r="L223" s="91">
        <v>0</v>
      </c>
      <c r="M223" s="184" cm="1">
        <f t="array" ref="M223">SUM(LARGE(E223:L223,{1,2,3,4}))</f>
        <v>335</v>
      </c>
    </row>
    <row r="224" spans="1:13">
      <c r="A224" s="89" t="str">
        <f>IF(M224=M223,"=",COUNTA($A$2:A223)+1)</f>
        <v>=</v>
      </c>
      <c r="B224" s="90" t="s">
        <v>1745</v>
      </c>
      <c r="C224" s="91" t="s">
        <v>13</v>
      </c>
      <c r="D224" s="91" t="s">
        <v>1692</v>
      </c>
      <c r="E224" s="91">
        <v>0</v>
      </c>
      <c r="F224" s="91">
        <v>0</v>
      </c>
      <c r="G224" s="91">
        <v>0</v>
      </c>
      <c r="H224" s="91">
        <v>0</v>
      </c>
      <c r="I224" s="91">
        <v>0</v>
      </c>
      <c r="J224" s="91">
        <v>335</v>
      </c>
      <c r="K224" s="91">
        <v>0</v>
      </c>
      <c r="L224" s="91">
        <v>0</v>
      </c>
      <c r="M224" s="184" cm="1">
        <f t="array" ref="M224">SUM(LARGE(E224:L224,{1,2,3,4}))</f>
        <v>335</v>
      </c>
    </row>
    <row r="225" spans="1:13">
      <c r="A225" s="89" t="str">
        <f>IF(M225=M224,"=",COUNTA($A$2:A224)+1)</f>
        <v>=</v>
      </c>
      <c r="B225" s="90" t="s">
        <v>444</v>
      </c>
      <c r="C225" s="91" t="s">
        <v>21</v>
      </c>
      <c r="D225" s="91" t="s">
        <v>1692</v>
      </c>
      <c r="E225" s="91">
        <v>0</v>
      </c>
      <c r="F225" s="91">
        <v>0</v>
      </c>
      <c r="G225" s="91">
        <v>0</v>
      </c>
      <c r="H225" s="91">
        <v>0</v>
      </c>
      <c r="I225" s="91">
        <v>0</v>
      </c>
      <c r="J225" s="91">
        <v>335</v>
      </c>
      <c r="K225" s="91">
        <v>0</v>
      </c>
      <c r="L225" s="91">
        <v>0</v>
      </c>
      <c r="M225" s="184" cm="1">
        <f t="array" ref="M225">SUM(LARGE(E225:L225,{1,2,3,4}))</f>
        <v>335</v>
      </c>
    </row>
    <row r="226" spans="1:13">
      <c r="A226" s="89" t="str">
        <f>IF(M226=M225,"=",COUNTA($A$2:A225)+1)</f>
        <v>=</v>
      </c>
      <c r="B226" s="90" t="s">
        <v>247</v>
      </c>
      <c r="C226" s="91" t="s">
        <v>201</v>
      </c>
      <c r="D226" s="91" t="s">
        <v>1692</v>
      </c>
      <c r="E226" s="91">
        <v>0</v>
      </c>
      <c r="F226" s="91">
        <v>0</v>
      </c>
      <c r="G226" s="91">
        <v>0</v>
      </c>
      <c r="H226" s="91">
        <v>0</v>
      </c>
      <c r="I226" s="91">
        <v>0</v>
      </c>
      <c r="J226" s="91">
        <v>335</v>
      </c>
      <c r="K226" s="91">
        <v>0</v>
      </c>
      <c r="L226" s="91">
        <v>0</v>
      </c>
      <c r="M226" s="184" cm="1">
        <f t="array" ref="M226">SUM(LARGE(E226:L226,{1,2,3,4}))</f>
        <v>335</v>
      </c>
    </row>
    <row r="227" spans="1:13">
      <c r="A227" s="89" t="str">
        <f>IF(M227=M226,"=",COUNTA($A$2:A226)+1)</f>
        <v>=</v>
      </c>
      <c r="B227" s="90" t="s">
        <v>1746</v>
      </c>
      <c r="C227" s="91" t="s">
        <v>13</v>
      </c>
      <c r="D227" s="91" t="s">
        <v>1694</v>
      </c>
      <c r="E227" s="91">
        <v>0</v>
      </c>
      <c r="F227" s="91">
        <v>0</v>
      </c>
      <c r="G227" s="91">
        <v>0</v>
      </c>
      <c r="H227" s="91">
        <v>0</v>
      </c>
      <c r="I227" s="91">
        <v>0</v>
      </c>
      <c r="J227" s="91">
        <v>335</v>
      </c>
      <c r="K227" s="91">
        <v>0</v>
      </c>
      <c r="L227" s="91">
        <v>0</v>
      </c>
      <c r="M227" s="185" cm="1">
        <f t="array" ref="M227">SUM(LARGE(E227:L227,{1,2,3,4}))</f>
        <v>335</v>
      </c>
    </row>
    <row r="228" spans="1:13">
      <c r="A228" s="89" t="str">
        <f>IF(M228=M227,"=",COUNTA($A$2:A227)+1)</f>
        <v>=</v>
      </c>
      <c r="B228" s="90" t="s">
        <v>1082</v>
      </c>
      <c r="C228" s="91" t="s">
        <v>47</v>
      </c>
      <c r="D228" s="91" t="s">
        <v>173</v>
      </c>
      <c r="E228" s="91">
        <v>0</v>
      </c>
      <c r="F228" s="91">
        <v>0</v>
      </c>
      <c r="G228" s="91">
        <v>0</v>
      </c>
      <c r="H228" s="91">
        <v>0</v>
      </c>
      <c r="I228" s="91">
        <v>0</v>
      </c>
      <c r="J228" s="91">
        <v>335</v>
      </c>
      <c r="K228" s="91">
        <v>0</v>
      </c>
      <c r="L228" s="91">
        <v>0</v>
      </c>
      <c r="M228" s="184" cm="1">
        <f t="array" ref="M228">SUM(LARGE(E228:L228,{1,2,3,4}))</f>
        <v>335</v>
      </c>
    </row>
    <row r="229" spans="1:13">
      <c r="A229" s="89" t="str">
        <f>IF(M229=M228,"=",COUNTA($A$2:A228)+1)</f>
        <v>=</v>
      </c>
      <c r="B229" s="90" t="s">
        <v>723</v>
      </c>
      <c r="C229" s="91" t="s">
        <v>214</v>
      </c>
      <c r="D229" s="91" t="s">
        <v>173</v>
      </c>
      <c r="E229" s="91">
        <v>0</v>
      </c>
      <c r="F229" s="91">
        <v>0</v>
      </c>
      <c r="G229" s="91">
        <v>0</v>
      </c>
      <c r="H229" s="91">
        <v>0</v>
      </c>
      <c r="I229" s="91">
        <v>0</v>
      </c>
      <c r="J229" s="91">
        <v>335</v>
      </c>
      <c r="K229" s="91">
        <v>0</v>
      </c>
      <c r="L229" s="91">
        <v>0</v>
      </c>
      <c r="M229" s="184" cm="1">
        <f t="array" ref="M229">SUM(LARGE(E229:L229,{1,2,3,4}))</f>
        <v>335</v>
      </c>
    </row>
    <row r="230" spans="1:13">
      <c r="A230" s="89" t="str">
        <f>IF(M230=M229,"=",COUNTA($A$2:A229)+1)</f>
        <v>=</v>
      </c>
      <c r="B230" s="90" t="s">
        <v>349</v>
      </c>
      <c r="C230" s="91" t="s">
        <v>13</v>
      </c>
      <c r="D230" s="91" t="s">
        <v>173</v>
      </c>
      <c r="E230" s="91">
        <v>0</v>
      </c>
      <c r="F230" s="91">
        <v>0</v>
      </c>
      <c r="G230" s="91">
        <v>0</v>
      </c>
      <c r="H230" s="91">
        <v>0</v>
      </c>
      <c r="I230" s="91">
        <v>0</v>
      </c>
      <c r="J230" s="91">
        <v>335</v>
      </c>
      <c r="K230" s="91">
        <v>0</v>
      </c>
      <c r="L230" s="91">
        <v>0</v>
      </c>
      <c r="M230" s="184" cm="1">
        <f t="array" ref="M230">SUM(LARGE(E230:L230,{1,2,3,4}))</f>
        <v>335</v>
      </c>
    </row>
    <row r="231" spans="1:13">
      <c r="A231" s="89" t="str">
        <f>IF(M231=M230,"=",COUNTA($A$2:A230)+1)</f>
        <v>=</v>
      </c>
      <c r="B231" s="90" t="s">
        <v>1236</v>
      </c>
      <c r="C231" s="91" t="s">
        <v>35</v>
      </c>
      <c r="D231" s="91" t="s">
        <v>173</v>
      </c>
      <c r="E231" s="91">
        <v>0</v>
      </c>
      <c r="F231" s="91">
        <v>0</v>
      </c>
      <c r="G231" s="91">
        <v>0</v>
      </c>
      <c r="H231" s="91">
        <v>0</v>
      </c>
      <c r="I231" s="91">
        <v>0</v>
      </c>
      <c r="J231" s="91">
        <v>335</v>
      </c>
      <c r="K231" s="91">
        <v>0</v>
      </c>
      <c r="L231" s="91">
        <v>0</v>
      </c>
      <c r="M231" s="184" cm="1">
        <f t="array" ref="M231">SUM(LARGE(E231:L231,{1,2,3,4}))</f>
        <v>335</v>
      </c>
    </row>
    <row r="232" spans="1:13">
      <c r="A232" s="89" t="str">
        <f>IF(M232=M231,"=",COUNTA($A$2:A231)+1)</f>
        <v>=</v>
      </c>
      <c r="B232" s="90" t="s">
        <v>1758</v>
      </c>
      <c r="C232" s="91" t="s">
        <v>15</v>
      </c>
      <c r="D232" s="91" t="s">
        <v>173</v>
      </c>
      <c r="E232" s="91">
        <v>0</v>
      </c>
      <c r="F232" s="91">
        <v>0</v>
      </c>
      <c r="G232" s="91">
        <v>0</v>
      </c>
      <c r="H232" s="91">
        <v>0</v>
      </c>
      <c r="I232" s="91">
        <v>0</v>
      </c>
      <c r="J232" s="91">
        <v>335</v>
      </c>
      <c r="K232" s="91">
        <v>0</v>
      </c>
      <c r="L232" s="91">
        <v>0</v>
      </c>
      <c r="M232" s="184" cm="1">
        <f t="array" ref="M232">SUM(LARGE(E232:L232,{1,2,3,4}))</f>
        <v>335</v>
      </c>
    </row>
    <row r="233" spans="1:13">
      <c r="A233" s="89" t="str">
        <f>IF(M233=M232,"=",COUNTA($A$2:A232)+1)</f>
        <v>=</v>
      </c>
      <c r="B233" s="90" t="s">
        <v>296</v>
      </c>
      <c r="C233" s="91" t="s">
        <v>214</v>
      </c>
      <c r="D233" s="91" t="s">
        <v>423</v>
      </c>
      <c r="E233" s="91">
        <v>0</v>
      </c>
      <c r="F233" s="91">
        <v>0</v>
      </c>
      <c r="G233" s="91">
        <v>0</v>
      </c>
      <c r="H233" s="91">
        <v>0</v>
      </c>
      <c r="I233" s="91">
        <v>0</v>
      </c>
      <c r="J233" s="91">
        <v>335</v>
      </c>
      <c r="K233" s="91">
        <v>0</v>
      </c>
      <c r="L233" s="91">
        <v>0</v>
      </c>
      <c r="M233" s="184" cm="1">
        <f t="array" ref="M233">SUM(LARGE(E233:L233,{1,2,3,4}))</f>
        <v>335</v>
      </c>
    </row>
    <row r="234" spans="1:13">
      <c r="A234" s="89" t="str">
        <f>IF(M234=M233,"=",COUNTA($A$2:A233)+1)</f>
        <v>=</v>
      </c>
      <c r="B234" s="90" t="s">
        <v>913</v>
      </c>
      <c r="C234" s="91" t="s">
        <v>214</v>
      </c>
      <c r="D234" s="91" t="s">
        <v>423</v>
      </c>
      <c r="E234" s="91">
        <v>0</v>
      </c>
      <c r="F234" s="91">
        <v>0</v>
      </c>
      <c r="G234" s="91">
        <v>0</v>
      </c>
      <c r="H234" s="91">
        <v>0</v>
      </c>
      <c r="I234" s="91">
        <v>0</v>
      </c>
      <c r="J234" s="91">
        <v>335</v>
      </c>
      <c r="K234" s="91">
        <v>0</v>
      </c>
      <c r="L234" s="91">
        <v>0</v>
      </c>
      <c r="M234" s="185" cm="1">
        <f t="array" ref="M234">SUM(LARGE(E234:L234,{1,2,3,4}))</f>
        <v>335</v>
      </c>
    </row>
    <row r="235" spans="1:13">
      <c r="A235" s="89" t="str">
        <f>IF(M235=M234,"=",COUNTA($A$2:A234)+1)</f>
        <v>=</v>
      </c>
      <c r="B235" s="90" t="s">
        <v>411</v>
      </c>
      <c r="C235" s="91" t="s">
        <v>35</v>
      </c>
      <c r="D235" s="91" t="s">
        <v>423</v>
      </c>
      <c r="E235" s="91">
        <v>0</v>
      </c>
      <c r="F235" s="91">
        <v>0</v>
      </c>
      <c r="G235" s="91">
        <v>0</v>
      </c>
      <c r="H235" s="91">
        <v>0</v>
      </c>
      <c r="I235" s="91">
        <v>0</v>
      </c>
      <c r="J235" s="91">
        <v>335</v>
      </c>
      <c r="K235" s="91">
        <v>0</v>
      </c>
      <c r="L235" s="91">
        <v>0</v>
      </c>
      <c r="M235" s="185" cm="1">
        <f t="array" ref="M235">SUM(LARGE(E235:L235,{1,2,3,4}))</f>
        <v>335</v>
      </c>
    </row>
    <row r="236" spans="1:13">
      <c r="A236" s="89" t="str">
        <f>IF(M236=M235,"=",COUNTA($A$2:A235)+1)</f>
        <v>=</v>
      </c>
      <c r="B236" s="90" t="s">
        <v>910</v>
      </c>
      <c r="C236" s="91" t="s">
        <v>26</v>
      </c>
      <c r="D236" s="91" t="s">
        <v>423</v>
      </c>
      <c r="E236" s="91">
        <v>0</v>
      </c>
      <c r="F236" s="91">
        <v>0</v>
      </c>
      <c r="G236" s="91">
        <v>0</v>
      </c>
      <c r="H236" s="91">
        <v>0</v>
      </c>
      <c r="I236" s="91">
        <v>0</v>
      </c>
      <c r="J236" s="91">
        <v>335</v>
      </c>
      <c r="K236" s="91">
        <v>0</v>
      </c>
      <c r="L236" s="91">
        <v>0</v>
      </c>
      <c r="M236" s="185" cm="1">
        <f t="array" ref="M236">SUM(LARGE(E236:L236,{1,2,3,4}))</f>
        <v>335</v>
      </c>
    </row>
    <row r="237" spans="1:13">
      <c r="A237" s="89">
        <f>IF(M237=M236,"=",COUNTA($A$2:A236)+1)</f>
        <v>236</v>
      </c>
      <c r="B237" s="90" t="s">
        <v>1189</v>
      </c>
      <c r="C237" s="91" t="s">
        <v>26</v>
      </c>
      <c r="D237" s="91" t="s">
        <v>1691</v>
      </c>
      <c r="E237" s="91">
        <v>0</v>
      </c>
      <c r="F237" s="91">
        <v>0</v>
      </c>
      <c r="G237" s="91">
        <v>0</v>
      </c>
      <c r="H237" s="91">
        <v>322.5</v>
      </c>
      <c r="I237" s="91">
        <v>0</v>
      </c>
      <c r="J237" s="91">
        <v>0</v>
      </c>
      <c r="K237" s="91">
        <v>0</v>
      </c>
      <c r="L237" s="91">
        <v>0</v>
      </c>
      <c r="M237" s="184" cm="1">
        <f t="array" ref="M237">SUM(LARGE(E237:L237,{1,2,3,4}))</f>
        <v>322.5</v>
      </c>
    </row>
    <row r="238" spans="1:13">
      <c r="A238" s="89">
        <f>IF(M238=M237,"=",COUNTA($A$2:A237)+1)</f>
        <v>237</v>
      </c>
      <c r="B238" s="90" t="s">
        <v>191</v>
      </c>
      <c r="C238" s="91" t="s">
        <v>15</v>
      </c>
      <c r="D238" s="91" t="s">
        <v>1694</v>
      </c>
      <c r="E238" s="91">
        <v>0</v>
      </c>
      <c r="F238" s="91">
        <v>117.5</v>
      </c>
      <c r="G238" s="91">
        <v>0</v>
      </c>
      <c r="H238" s="91">
        <v>202.5</v>
      </c>
      <c r="I238" s="91">
        <v>0</v>
      </c>
      <c r="J238" s="91">
        <v>0</v>
      </c>
      <c r="K238" s="91">
        <v>0</v>
      </c>
      <c r="L238" s="91">
        <v>0</v>
      </c>
      <c r="M238" s="184" cm="1">
        <f t="array" ref="M238">SUM(LARGE(E238:L238,{1,2,3,4}))</f>
        <v>320</v>
      </c>
    </row>
    <row r="239" spans="1:13">
      <c r="A239" s="89" t="str">
        <f>IF(M239=M238,"=",COUNTA($A$2:A238)+1)</f>
        <v>=</v>
      </c>
      <c r="B239" s="90" t="s">
        <v>1710</v>
      </c>
      <c r="C239" s="91" t="s">
        <v>245</v>
      </c>
      <c r="D239" s="91" t="s">
        <v>1698</v>
      </c>
      <c r="E239" s="91">
        <v>0</v>
      </c>
      <c r="F239" s="91">
        <v>65</v>
      </c>
      <c r="G239" s="91">
        <v>0</v>
      </c>
      <c r="H239" s="91">
        <v>105</v>
      </c>
      <c r="I239" s="91">
        <v>0</v>
      </c>
      <c r="J239" s="91">
        <v>150</v>
      </c>
      <c r="K239" s="91">
        <v>0</v>
      </c>
      <c r="L239" s="91">
        <v>0</v>
      </c>
      <c r="M239" s="184" cm="1">
        <f t="array" ref="M239">SUM(LARGE(E239:L239,{1,2,3,4}))</f>
        <v>320</v>
      </c>
    </row>
    <row r="240" spans="1:13">
      <c r="A240" s="89" t="str">
        <f>IF(M240=M239,"=",COUNTA($A$2:A239)+1)</f>
        <v>=</v>
      </c>
      <c r="B240" s="90" t="s">
        <v>615</v>
      </c>
      <c r="C240" s="91" t="s">
        <v>45</v>
      </c>
      <c r="D240" s="91" t="s">
        <v>173</v>
      </c>
      <c r="E240" s="91">
        <v>0</v>
      </c>
      <c r="F240" s="91">
        <v>0</v>
      </c>
      <c r="G240" s="91">
        <v>0</v>
      </c>
      <c r="H240" s="91">
        <v>0</v>
      </c>
      <c r="I240" s="91">
        <v>0</v>
      </c>
      <c r="J240" s="91">
        <v>320</v>
      </c>
      <c r="K240" s="91">
        <v>0</v>
      </c>
      <c r="L240" s="91">
        <v>0</v>
      </c>
      <c r="M240" s="184" cm="1">
        <f t="array" ref="M240">SUM(LARGE(E240:L240,{1,2,3,4}))</f>
        <v>320</v>
      </c>
    </row>
    <row r="241" spans="1:13">
      <c r="A241" s="89" t="str">
        <f>IF(M241=M240,"=",COUNTA($A$2:A240)+1)</f>
        <v>=</v>
      </c>
      <c r="B241" s="90" t="s">
        <v>22</v>
      </c>
      <c r="C241" s="91" t="s">
        <v>23</v>
      </c>
      <c r="D241" s="91" t="s">
        <v>173</v>
      </c>
      <c r="E241" s="91">
        <v>0</v>
      </c>
      <c r="F241" s="91">
        <v>0</v>
      </c>
      <c r="G241" s="91">
        <v>0</v>
      </c>
      <c r="H241" s="91">
        <v>0</v>
      </c>
      <c r="I241" s="91">
        <v>0</v>
      </c>
      <c r="J241" s="91">
        <v>320</v>
      </c>
      <c r="K241" s="91">
        <v>0</v>
      </c>
      <c r="L241" s="91">
        <v>0</v>
      </c>
      <c r="M241" s="184" cm="1">
        <f t="array" ref="M241">SUM(LARGE(E241:L241,{1,2,3,4}))</f>
        <v>320</v>
      </c>
    </row>
    <row r="242" spans="1:13">
      <c r="A242" s="89" t="str">
        <f>IF(M242=M241,"=",COUNTA($A$2:A241)+1)</f>
        <v>=</v>
      </c>
      <c r="B242" s="90" t="s">
        <v>1714</v>
      </c>
      <c r="C242" s="91" t="s">
        <v>5</v>
      </c>
      <c r="D242" s="91" t="s">
        <v>173</v>
      </c>
      <c r="E242" s="91">
        <v>0</v>
      </c>
      <c r="F242" s="91">
        <v>0</v>
      </c>
      <c r="G242" s="91">
        <v>0</v>
      </c>
      <c r="H242" s="91">
        <v>0</v>
      </c>
      <c r="I242" s="91">
        <v>0</v>
      </c>
      <c r="J242" s="91">
        <v>320</v>
      </c>
      <c r="K242" s="91">
        <v>0</v>
      </c>
      <c r="L242" s="91">
        <v>0</v>
      </c>
      <c r="M242" s="185" cm="1">
        <f t="array" ref="M242">SUM(LARGE(E242:L242,{1,2,3,4}))</f>
        <v>320</v>
      </c>
    </row>
    <row r="243" spans="1:13">
      <c r="A243" s="89" t="str">
        <f>IF(M243=M242,"=",COUNTA($A$2:A242)+1)</f>
        <v>=</v>
      </c>
      <c r="B243" s="90" t="s">
        <v>1739</v>
      </c>
      <c r="C243" s="91" t="s">
        <v>21</v>
      </c>
      <c r="D243" s="91" t="s">
        <v>173</v>
      </c>
      <c r="E243" s="91">
        <v>0</v>
      </c>
      <c r="F243" s="91">
        <v>0</v>
      </c>
      <c r="G243" s="91">
        <v>0</v>
      </c>
      <c r="H243" s="91">
        <v>0</v>
      </c>
      <c r="I243" s="91">
        <v>0</v>
      </c>
      <c r="J243" s="91">
        <v>320</v>
      </c>
      <c r="K243" s="91">
        <v>0</v>
      </c>
      <c r="L243" s="91">
        <v>0</v>
      </c>
      <c r="M243" s="184" cm="1">
        <f t="array" ref="M243">SUM(LARGE(E243:L243,{1,2,3,4}))</f>
        <v>320</v>
      </c>
    </row>
    <row r="244" spans="1:13">
      <c r="A244" s="89" t="str">
        <f>IF(M244=M243,"=",COUNTA($A$2:A243)+1)</f>
        <v>=</v>
      </c>
      <c r="B244" s="90" t="s">
        <v>1416</v>
      </c>
      <c r="C244" s="91" t="s">
        <v>177</v>
      </c>
      <c r="D244" s="91" t="s">
        <v>173</v>
      </c>
      <c r="E244" s="91">
        <v>0</v>
      </c>
      <c r="F244" s="91">
        <v>320</v>
      </c>
      <c r="G244" s="91">
        <v>0</v>
      </c>
      <c r="H244" s="91">
        <v>0</v>
      </c>
      <c r="I244" s="91">
        <v>0</v>
      </c>
      <c r="J244" s="91">
        <v>0</v>
      </c>
      <c r="K244" s="91">
        <v>0</v>
      </c>
      <c r="L244" s="91">
        <v>0</v>
      </c>
      <c r="M244" s="185" cm="1">
        <f t="array" ref="M244">SUM(LARGE(E244:L244,{1,2,3,4}))</f>
        <v>320</v>
      </c>
    </row>
    <row r="245" spans="1:13">
      <c r="A245" s="89" t="str">
        <f>IF(M245=M244,"=",COUNTA($A$2:A244)+1)</f>
        <v>=</v>
      </c>
      <c r="B245" s="90" t="s">
        <v>1551</v>
      </c>
      <c r="C245" s="91" t="s">
        <v>177</v>
      </c>
      <c r="D245" s="91" t="s">
        <v>173</v>
      </c>
      <c r="E245" s="91">
        <v>0</v>
      </c>
      <c r="F245" s="91">
        <v>320</v>
      </c>
      <c r="G245" s="91">
        <v>0</v>
      </c>
      <c r="H245" s="91">
        <v>0</v>
      </c>
      <c r="I245" s="91">
        <v>0</v>
      </c>
      <c r="J245" s="91">
        <v>0</v>
      </c>
      <c r="K245" s="91">
        <v>0</v>
      </c>
      <c r="L245" s="91">
        <v>0</v>
      </c>
      <c r="M245" s="185" cm="1">
        <f t="array" ref="M245">SUM(LARGE(E245:L245,{1,2,3,4}))</f>
        <v>320</v>
      </c>
    </row>
    <row r="246" spans="1:13">
      <c r="A246" s="89" t="str">
        <f>IF(M246=M245,"=",COUNTA($A$2:A245)+1)</f>
        <v>=</v>
      </c>
      <c r="B246" s="90" t="s">
        <v>1740</v>
      </c>
      <c r="C246" s="91" t="s">
        <v>21</v>
      </c>
      <c r="D246" s="91" t="s">
        <v>173</v>
      </c>
      <c r="E246" s="91">
        <v>0</v>
      </c>
      <c r="F246" s="91">
        <v>320</v>
      </c>
      <c r="G246" s="91">
        <v>0</v>
      </c>
      <c r="H246" s="91">
        <v>0</v>
      </c>
      <c r="I246" s="91">
        <v>0</v>
      </c>
      <c r="J246" s="91">
        <v>0</v>
      </c>
      <c r="K246" s="91">
        <v>0</v>
      </c>
      <c r="L246" s="91">
        <v>0</v>
      </c>
      <c r="M246" s="184" cm="1">
        <f t="array" ref="M246">SUM(LARGE(E246:L246,{1,2,3,4}))</f>
        <v>320</v>
      </c>
    </row>
    <row r="247" spans="1:13">
      <c r="A247" s="89" t="str">
        <f>IF(M247=M246,"=",COUNTA($A$2:A246)+1)</f>
        <v>=</v>
      </c>
      <c r="B247" s="90" t="s">
        <v>1754</v>
      </c>
      <c r="C247" s="91" t="s">
        <v>550</v>
      </c>
      <c r="D247" s="91" t="s">
        <v>173</v>
      </c>
      <c r="E247" s="91">
        <v>0</v>
      </c>
      <c r="F247" s="91">
        <v>0</v>
      </c>
      <c r="G247" s="91">
        <v>0</v>
      </c>
      <c r="H247" s="91">
        <v>0</v>
      </c>
      <c r="I247" s="91">
        <v>0</v>
      </c>
      <c r="J247" s="91">
        <v>320</v>
      </c>
      <c r="K247" s="91">
        <v>0</v>
      </c>
      <c r="L247" s="91">
        <v>0</v>
      </c>
      <c r="M247" s="184" cm="1">
        <f t="array" ref="M247">SUM(LARGE(E247:L247,{1,2,3,4}))</f>
        <v>320</v>
      </c>
    </row>
    <row r="248" spans="1:13">
      <c r="A248" s="89" t="str">
        <f>IF(M248=M247,"=",COUNTA($A$2:A247)+1)</f>
        <v>=</v>
      </c>
      <c r="B248" s="90" t="s">
        <v>1759</v>
      </c>
      <c r="C248" s="91" t="s">
        <v>15</v>
      </c>
      <c r="D248" s="91" t="s">
        <v>173</v>
      </c>
      <c r="E248" s="91">
        <v>0</v>
      </c>
      <c r="F248" s="91">
        <v>0</v>
      </c>
      <c r="G248" s="91">
        <v>0</v>
      </c>
      <c r="H248" s="91">
        <v>0</v>
      </c>
      <c r="I248" s="91">
        <v>0</v>
      </c>
      <c r="J248" s="91">
        <v>320</v>
      </c>
      <c r="K248" s="91">
        <v>0</v>
      </c>
      <c r="L248" s="91">
        <v>0</v>
      </c>
      <c r="M248" s="185" cm="1">
        <f t="array" ref="M248">SUM(LARGE(E248:L248,{1,2,3,4}))</f>
        <v>320</v>
      </c>
    </row>
    <row r="249" spans="1:13">
      <c r="A249" s="89" t="str">
        <f>IF(M249=M248,"=",COUNTA($A$2:A248)+1)</f>
        <v>=</v>
      </c>
      <c r="B249" s="90" t="s">
        <v>1451</v>
      </c>
      <c r="C249" s="91" t="s">
        <v>265</v>
      </c>
      <c r="D249" s="91" t="s">
        <v>173</v>
      </c>
      <c r="E249" s="91">
        <v>0</v>
      </c>
      <c r="F249" s="91">
        <v>0</v>
      </c>
      <c r="G249" s="91">
        <v>0</v>
      </c>
      <c r="H249" s="91">
        <v>0</v>
      </c>
      <c r="I249" s="91">
        <v>0</v>
      </c>
      <c r="J249" s="91">
        <v>320</v>
      </c>
      <c r="K249" s="91">
        <v>0</v>
      </c>
      <c r="L249" s="91">
        <v>0</v>
      </c>
      <c r="M249" s="184" cm="1">
        <f t="array" ref="M249">SUM(LARGE(E249:L249,{1,2,3,4}))</f>
        <v>320</v>
      </c>
    </row>
    <row r="250" spans="1:13">
      <c r="A250" s="89">
        <f>IF(M250=M249,"=",COUNTA($A$2:A249)+1)</f>
        <v>249</v>
      </c>
      <c r="B250" s="90" t="s">
        <v>219</v>
      </c>
      <c r="C250" s="91" t="s">
        <v>32</v>
      </c>
      <c r="D250" s="91" t="s">
        <v>1698</v>
      </c>
      <c r="E250" s="91">
        <v>0</v>
      </c>
      <c r="F250" s="91">
        <v>72.5</v>
      </c>
      <c r="G250" s="91">
        <v>0</v>
      </c>
      <c r="H250" s="91">
        <v>105</v>
      </c>
      <c r="I250" s="91">
        <v>0</v>
      </c>
      <c r="J250" s="91">
        <v>140</v>
      </c>
      <c r="K250" s="91">
        <v>0</v>
      </c>
      <c r="L250" s="91">
        <v>0</v>
      </c>
      <c r="M250" s="184" cm="1">
        <f t="array" ref="M250">SUM(LARGE(E250:L250,{1,2,3,4}))</f>
        <v>317.5</v>
      </c>
    </row>
    <row r="251" spans="1:13">
      <c r="A251" s="89" t="str">
        <f>IF(M251=M250,"=",COUNTA($A$2:A250)+1)</f>
        <v>=</v>
      </c>
      <c r="B251" s="90" t="s">
        <v>199</v>
      </c>
      <c r="C251" s="91" t="s">
        <v>26</v>
      </c>
      <c r="D251" s="91" t="s">
        <v>165</v>
      </c>
      <c r="E251" s="91">
        <v>0</v>
      </c>
      <c r="F251" s="91">
        <v>317.5</v>
      </c>
      <c r="G251" s="91">
        <v>0</v>
      </c>
      <c r="H251" s="91">
        <v>0</v>
      </c>
      <c r="I251" s="91">
        <v>0</v>
      </c>
      <c r="J251" s="91">
        <v>0</v>
      </c>
      <c r="K251" s="91">
        <v>0</v>
      </c>
      <c r="L251" s="91">
        <v>0</v>
      </c>
      <c r="M251" s="184" cm="1">
        <f t="array" ref="M251">SUM(LARGE(E251:L251,{1,2,3,4}))</f>
        <v>317.5</v>
      </c>
    </row>
    <row r="252" spans="1:13">
      <c r="A252" s="89">
        <f>IF(M252=M251,"=",COUNTA($A$2:A251)+1)</f>
        <v>251</v>
      </c>
      <c r="B252" s="90" t="s">
        <v>340</v>
      </c>
      <c r="C252" s="91" t="s">
        <v>47</v>
      </c>
      <c r="D252" s="91" t="s">
        <v>173</v>
      </c>
      <c r="E252" s="91">
        <v>0</v>
      </c>
      <c r="F252" s="91">
        <v>0</v>
      </c>
      <c r="G252" s="91">
        <v>0</v>
      </c>
      <c r="H252" s="91">
        <v>0</v>
      </c>
      <c r="I252" s="91">
        <v>0</v>
      </c>
      <c r="J252" s="91">
        <v>305</v>
      </c>
      <c r="K252" s="91">
        <v>0</v>
      </c>
      <c r="L252" s="91">
        <v>0</v>
      </c>
      <c r="M252" s="184" cm="1">
        <f t="array" ref="M252">SUM(LARGE(E252:L252,{1,2,3,4}))</f>
        <v>305</v>
      </c>
    </row>
    <row r="253" spans="1:13">
      <c r="A253" s="89" t="str">
        <f>IF(M253=M252,"=",COUNTA($A$2:A252)+1)</f>
        <v>=</v>
      </c>
      <c r="B253" s="90" t="s">
        <v>734</v>
      </c>
      <c r="C253" s="91" t="s">
        <v>214</v>
      </c>
      <c r="D253" s="91" t="s">
        <v>173</v>
      </c>
      <c r="E253" s="91">
        <v>0</v>
      </c>
      <c r="F253" s="91">
        <v>305</v>
      </c>
      <c r="G253" s="91">
        <v>0</v>
      </c>
      <c r="H253" s="91">
        <v>0</v>
      </c>
      <c r="I253" s="91">
        <v>0</v>
      </c>
      <c r="J253" s="91">
        <v>0</v>
      </c>
      <c r="K253" s="91">
        <v>0</v>
      </c>
      <c r="L253" s="91">
        <v>0</v>
      </c>
      <c r="M253" s="184" cm="1">
        <f t="array" ref="M253">SUM(LARGE(E253:L253,{1,2,3,4}))</f>
        <v>305</v>
      </c>
    </row>
    <row r="254" spans="1:13">
      <c r="A254" s="89" t="str">
        <f>IF(M254=M253,"=",COUNTA($A$2:A253)+1)</f>
        <v>=</v>
      </c>
      <c r="B254" s="90" t="s">
        <v>732</v>
      </c>
      <c r="C254" s="91" t="s">
        <v>265</v>
      </c>
      <c r="D254" s="91" t="s">
        <v>173</v>
      </c>
      <c r="E254" s="91">
        <v>0</v>
      </c>
      <c r="F254" s="91">
        <v>0</v>
      </c>
      <c r="G254" s="91">
        <v>0</v>
      </c>
      <c r="H254" s="91">
        <v>0</v>
      </c>
      <c r="I254" s="91">
        <v>0</v>
      </c>
      <c r="J254" s="91">
        <v>305</v>
      </c>
      <c r="K254" s="91">
        <v>0</v>
      </c>
      <c r="L254" s="91">
        <v>0</v>
      </c>
      <c r="M254" s="184" cm="1">
        <f t="array" ref="M254">SUM(LARGE(E254:L254,{1,2,3,4}))</f>
        <v>305</v>
      </c>
    </row>
    <row r="255" spans="1:13">
      <c r="A255" s="89" t="str">
        <f>IF(M255=M254,"=",COUNTA($A$2:A254)+1)</f>
        <v>=</v>
      </c>
      <c r="B255" s="90" t="s">
        <v>1501</v>
      </c>
      <c r="C255" s="91" t="s">
        <v>26</v>
      </c>
      <c r="D255" s="91" t="s">
        <v>173</v>
      </c>
      <c r="E255" s="91">
        <v>0</v>
      </c>
      <c r="F255" s="91">
        <v>0</v>
      </c>
      <c r="G255" s="91">
        <v>0</v>
      </c>
      <c r="H255" s="91">
        <v>0</v>
      </c>
      <c r="I255" s="91">
        <v>0</v>
      </c>
      <c r="J255" s="91">
        <v>305</v>
      </c>
      <c r="K255" s="91">
        <v>0</v>
      </c>
      <c r="L255" s="91">
        <v>0</v>
      </c>
      <c r="M255" s="184" cm="1">
        <f t="array" ref="M255">SUM(LARGE(E255:L255,{1,2,3,4}))</f>
        <v>305</v>
      </c>
    </row>
    <row r="256" spans="1:13">
      <c r="A256" s="89">
        <f>IF(M256=M255,"=",COUNTA($A$2:A255)+1)</f>
        <v>255</v>
      </c>
      <c r="B256" s="90" t="s">
        <v>196</v>
      </c>
      <c r="C256" s="91" t="s">
        <v>77</v>
      </c>
      <c r="D256" s="91" t="s">
        <v>429</v>
      </c>
      <c r="E256" s="91">
        <v>0</v>
      </c>
      <c r="F256" s="91">
        <v>80</v>
      </c>
      <c r="G256" s="91">
        <v>0</v>
      </c>
      <c r="H256" s="91">
        <v>120</v>
      </c>
      <c r="I256" s="91">
        <v>0</v>
      </c>
      <c r="J256" s="91">
        <v>100</v>
      </c>
      <c r="K256" s="91">
        <v>0</v>
      </c>
      <c r="L256" s="91">
        <v>0</v>
      </c>
      <c r="M256" s="184" cm="1">
        <f t="array" ref="M256">SUM(LARGE(E256:L256,{1,2,3,4}))</f>
        <v>300</v>
      </c>
    </row>
    <row r="257" spans="1:13">
      <c r="A257" s="89">
        <f>IF(M257=M256,"=",COUNTA($A$2:A256)+1)</f>
        <v>256</v>
      </c>
      <c r="B257" s="90" t="s">
        <v>187</v>
      </c>
      <c r="C257" s="91" t="s">
        <v>21</v>
      </c>
      <c r="D257" s="91" t="s">
        <v>1695</v>
      </c>
      <c r="E257" s="91">
        <v>0</v>
      </c>
      <c r="F257" s="91">
        <v>112.5</v>
      </c>
      <c r="G257" s="91">
        <v>0</v>
      </c>
      <c r="H257" s="91">
        <v>176.25</v>
      </c>
      <c r="I257" s="91">
        <v>0</v>
      </c>
      <c r="J257" s="91">
        <v>0</v>
      </c>
      <c r="K257" s="91">
        <v>0</v>
      </c>
      <c r="L257" s="91">
        <v>0</v>
      </c>
      <c r="M257" s="184" cm="1">
        <f t="array" ref="M257">SUM(LARGE(E257:L257,{1,2,3,4}))</f>
        <v>288.75</v>
      </c>
    </row>
    <row r="258" spans="1:13">
      <c r="A258" s="89" t="str">
        <f>IF(M258=M257,"=",COUNTA($A$2:A257)+1)</f>
        <v>=</v>
      </c>
      <c r="B258" s="90" t="s">
        <v>394</v>
      </c>
      <c r="C258" s="91" t="s">
        <v>186</v>
      </c>
      <c r="D258" s="91" t="s">
        <v>1707</v>
      </c>
      <c r="E258" s="91">
        <v>0</v>
      </c>
      <c r="F258" s="91">
        <v>45</v>
      </c>
      <c r="G258" s="91">
        <v>0</v>
      </c>
      <c r="H258" s="91">
        <v>153.75</v>
      </c>
      <c r="I258" s="91">
        <v>0</v>
      </c>
      <c r="J258" s="91">
        <v>90</v>
      </c>
      <c r="K258" s="91">
        <v>0</v>
      </c>
      <c r="L258" s="91">
        <v>0</v>
      </c>
      <c r="M258" s="184" cm="1">
        <f t="array" ref="M258">SUM(LARGE(E258:L258,{1,2,3,4}))</f>
        <v>288.75</v>
      </c>
    </row>
    <row r="259" spans="1:13">
      <c r="A259" s="89" t="str">
        <f>IF(M259=M258,"=",COUNTA($A$2:A258)+1)</f>
        <v>=</v>
      </c>
      <c r="B259" s="90" t="s">
        <v>739</v>
      </c>
      <c r="C259" s="91" t="s">
        <v>26</v>
      </c>
      <c r="D259" s="91" t="s">
        <v>173</v>
      </c>
      <c r="E259" s="91">
        <v>0</v>
      </c>
      <c r="F259" s="91">
        <v>0</v>
      </c>
      <c r="G259" s="91">
        <v>0</v>
      </c>
      <c r="H259" s="91">
        <v>288.75</v>
      </c>
      <c r="I259" s="91">
        <v>0</v>
      </c>
      <c r="J259" s="91">
        <v>0</v>
      </c>
      <c r="K259" s="91">
        <v>0</v>
      </c>
      <c r="L259" s="91">
        <v>0</v>
      </c>
      <c r="M259" s="184" cm="1">
        <f t="array" ref="M259">SUM(LARGE(E259:L259,{1,2,3,4}))</f>
        <v>288.75</v>
      </c>
    </row>
    <row r="260" spans="1:13">
      <c r="A260" s="89" t="str">
        <f>IF(M260=M259,"=",COUNTA($A$2:A259)+1)</f>
        <v>=</v>
      </c>
      <c r="B260" s="90" t="s">
        <v>1238</v>
      </c>
      <c r="C260" s="91" t="s">
        <v>252</v>
      </c>
      <c r="D260" s="91" t="s">
        <v>423</v>
      </c>
      <c r="E260" s="91">
        <v>0</v>
      </c>
      <c r="F260" s="91">
        <v>0</v>
      </c>
      <c r="G260" s="91">
        <v>0</v>
      </c>
      <c r="H260" s="91">
        <v>288.75</v>
      </c>
      <c r="I260" s="91">
        <v>0</v>
      </c>
      <c r="J260" s="91">
        <v>0</v>
      </c>
      <c r="K260" s="91">
        <v>0</v>
      </c>
      <c r="L260" s="91">
        <v>0</v>
      </c>
      <c r="M260" s="184" cm="1">
        <f t="array" ref="M260">SUM(LARGE(E260:L260,{1,2,3,4}))</f>
        <v>288.75</v>
      </c>
    </row>
    <row r="261" spans="1:13">
      <c r="A261" s="89">
        <f>IF(M261=M260,"=",COUNTA($A$2:A260)+1)</f>
        <v>260</v>
      </c>
      <c r="B261" s="90" t="s">
        <v>1287</v>
      </c>
      <c r="C261" s="91" t="s">
        <v>47</v>
      </c>
      <c r="D261" s="91" t="s">
        <v>1703</v>
      </c>
      <c r="E261" s="91">
        <v>0</v>
      </c>
      <c r="F261" s="91">
        <v>287.5</v>
      </c>
      <c r="G261" s="91">
        <v>0</v>
      </c>
      <c r="H261" s="91">
        <v>0</v>
      </c>
      <c r="I261" s="91">
        <v>0</v>
      </c>
      <c r="J261" s="91">
        <v>0</v>
      </c>
      <c r="K261" s="91">
        <v>0</v>
      </c>
      <c r="L261" s="91">
        <v>0</v>
      </c>
      <c r="M261" s="184" cm="1">
        <f t="array" ref="M261">SUM(LARGE(E261:L261,{1,2,3,4}))</f>
        <v>287.5</v>
      </c>
    </row>
    <row r="262" spans="1:13">
      <c r="A262" s="89" t="str">
        <f>IF(M262=M261,"=",COUNTA($A$2:A261)+1)</f>
        <v>=</v>
      </c>
      <c r="B262" s="90" t="s">
        <v>1207</v>
      </c>
      <c r="C262" s="91" t="s">
        <v>15</v>
      </c>
      <c r="D262" s="91" t="s">
        <v>165</v>
      </c>
      <c r="E262" s="91">
        <v>0</v>
      </c>
      <c r="F262" s="91">
        <v>287.5</v>
      </c>
      <c r="G262" s="91">
        <v>0</v>
      </c>
      <c r="H262" s="91">
        <v>0</v>
      </c>
      <c r="I262" s="91">
        <v>0</v>
      </c>
      <c r="J262" s="91">
        <v>0</v>
      </c>
      <c r="K262" s="91">
        <v>0</v>
      </c>
      <c r="L262" s="91">
        <v>0</v>
      </c>
      <c r="M262" s="184" cm="1">
        <f t="array" ref="M262">SUM(LARGE(E262:L262,{1,2,3,4}))</f>
        <v>287.5</v>
      </c>
    </row>
    <row r="263" spans="1:13">
      <c r="A263" s="89">
        <f>IF(M263=M262,"=",COUNTA($A$2:A262)+1)</f>
        <v>262</v>
      </c>
      <c r="B263" s="90" t="s">
        <v>963</v>
      </c>
      <c r="C263" s="91" t="s">
        <v>74</v>
      </c>
      <c r="D263" s="91" t="s">
        <v>1728</v>
      </c>
      <c r="E263" s="91">
        <v>0</v>
      </c>
      <c r="F263" s="91">
        <v>72.5</v>
      </c>
      <c r="G263" s="91">
        <v>0</v>
      </c>
      <c r="H263" s="91">
        <v>108.75</v>
      </c>
      <c r="I263" s="91">
        <v>0</v>
      </c>
      <c r="J263" s="91">
        <v>95</v>
      </c>
      <c r="K263" s="91">
        <v>0</v>
      </c>
      <c r="L263" s="91">
        <v>0</v>
      </c>
      <c r="M263" s="184" cm="1">
        <f t="array" ref="M263">SUM(LARGE(E263:L263,{1,2,3,4}))</f>
        <v>276.25</v>
      </c>
    </row>
    <row r="264" spans="1:13">
      <c r="A264" s="89">
        <f>IF(M264=M263,"=",COUNTA($A$2:A263)+1)</f>
        <v>263</v>
      </c>
      <c r="B264" s="90" t="s">
        <v>1184</v>
      </c>
      <c r="C264" s="91" t="s">
        <v>45</v>
      </c>
      <c r="D264" s="91" t="s">
        <v>1104</v>
      </c>
      <c r="E264" s="91">
        <v>0</v>
      </c>
      <c r="F264" s="91">
        <v>275</v>
      </c>
      <c r="G264" s="91">
        <v>0</v>
      </c>
      <c r="H264" s="91">
        <v>0</v>
      </c>
      <c r="I264" s="91">
        <v>0</v>
      </c>
      <c r="J264" s="91">
        <v>0</v>
      </c>
      <c r="K264" s="91">
        <v>0</v>
      </c>
      <c r="L264" s="91">
        <v>0</v>
      </c>
      <c r="M264" s="184" cm="1">
        <f t="array" ref="M264">SUM(LARGE(E264:L264,{1,2,3,4}))</f>
        <v>275</v>
      </c>
    </row>
    <row r="265" spans="1:13">
      <c r="A265" s="89" t="str">
        <f>IF(M265=M264,"=",COUNTA($A$2:A264)+1)</f>
        <v>=</v>
      </c>
      <c r="B265" s="90" t="s">
        <v>178</v>
      </c>
      <c r="C265" s="91" t="s">
        <v>177</v>
      </c>
      <c r="D265" s="91" t="s">
        <v>165</v>
      </c>
      <c r="E265" s="91">
        <v>0</v>
      </c>
      <c r="F265" s="91">
        <v>275</v>
      </c>
      <c r="G265" s="91">
        <v>0</v>
      </c>
      <c r="H265" s="91">
        <v>0</v>
      </c>
      <c r="I265" s="91">
        <v>0</v>
      </c>
      <c r="J265" s="91">
        <v>0</v>
      </c>
      <c r="K265" s="91">
        <v>0</v>
      </c>
      <c r="L265" s="91">
        <v>0</v>
      </c>
      <c r="M265" s="184" cm="1">
        <f t="array" ref="M265">SUM(LARGE(E265:L265,{1,2,3,4}))</f>
        <v>275</v>
      </c>
    </row>
    <row r="266" spans="1:13">
      <c r="A266" s="89">
        <f>IF(M266=M265,"=",COUNTA($A$2:A265)+1)</f>
        <v>265</v>
      </c>
      <c r="B266" s="90" t="s">
        <v>1541</v>
      </c>
      <c r="C266" s="91" t="s">
        <v>13</v>
      </c>
      <c r="D266" s="91" t="s">
        <v>1742</v>
      </c>
      <c r="E266" s="91">
        <v>0</v>
      </c>
      <c r="F266" s="91">
        <v>0</v>
      </c>
      <c r="G266" s="91">
        <v>0</v>
      </c>
      <c r="H266" s="91">
        <v>273.75</v>
      </c>
      <c r="I266" s="91">
        <v>0</v>
      </c>
      <c r="J266" s="91">
        <v>0</v>
      </c>
      <c r="K266" s="91">
        <v>0</v>
      </c>
      <c r="L266" s="91">
        <v>0</v>
      </c>
      <c r="M266" s="184" cm="1">
        <f t="array" ref="M266">SUM(LARGE(E266:L266,{1,2,3,4}))</f>
        <v>273.75</v>
      </c>
    </row>
    <row r="267" spans="1:13">
      <c r="A267" s="89">
        <f>IF(M267=M266,"=",COUNTA($A$2:A266)+1)</f>
        <v>266</v>
      </c>
      <c r="B267" s="90" t="s">
        <v>951</v>
      </c>
      <c r="C267" s="91" t="s">
        <v>13</v>
      </c>
      <c r="D267" s="91" t="s">
        <v>1695</v>
      </c>
      <c r="E267" s="91">
        <v>0</v>
      </c>
      <c r="F267" s="91">
        <v>102.5</v>
      </c>
      <c r="G267" s="91">
        <v>0</v>
      </c>
      <c r="H267" s="91">
        <v>168.75</v>
      </c>
      <c r="I267" s="91">
        <v>0</v>
      </c>
      <c r="J267" s="91">
        <v>0</v>
      </c>
      <c r="K267" s="91">
        <v>0</v>
      </c>
      <c r="L267" s="91">
        <v>0</v>
      </c>
      <c r="M267" s="184" cm="1">
        <f t="array" ref="M267">SUM(LARGE(E267:L267,{1,2,3,4}))</f>
        <v>271.25</v>
      </c>
    </row>
    <row r="268" spans="1:13">
      <c r="A268" s="89">
        <f>IF(M268=M267,"=",COUNTA($A$2:A267)+1)</f>
        <v>267</v>
      </c>
      <c r="B268" s="90" t="s">
        <v>940</v>
      </c>
      <c r="C268" s="91" t="s">
        <v>26</v>
      </c>
      <c r="D268" s="91" t="s">
        <v>1694</v>
      </c>
      <c r="E268" s="91">
        <v>0</v>
      </c>
      <c r="F268" s="91">
        <v>0</v>
      </c>
      <c r="G268" s="91">
        <v>0</v>
      </c>
      <c r="H268" s="91">
        <v>0</v>
      </c>
      <c r="I268" s="91">
        <v>0</v>
      </c>
      <c r="J268" s="91">
        <v>270</v>
      </c>
      <c r="K268" s="91">
        <v>0</v>
      </c>
      <c r="L268" s="91">
        <v>0</v>
      </c>
      <c r="M268" s="184" cm="1">
        <f t="array" ref="M268">SUM(LARGE(E268:L268,{1,2,3,4}))</f>
        <v>270</v>
      </c>
    </row>
    <row r="269" spans="1:13">
      <c r="A269" s="89" t="str">
        <f>IF(M269=M268,"=",COUNTA($A$2:A268)+1)</f>
        <v>=</v>
      </c>
      <c r="B269" s="90" t="s">
        <v>1705</v>
      </c>
      <c r="C269" s="91" t="s">
        <v>35</v>
      </c>
      <c r="D269" s="91" t="s">
        <v>1706</v>
      </c>
      <c r="E269" s="91">
        <v>0</v>
      </c>
      <c r="F269" s="91">
        <v>75</v>
      </c>
      <c r="G269" s="91">
        <v>0</v>
      </c>
      <c r="H269" s="91">
        <v>0</v>
      </c>
      <c r="I269" s="91">
        <v>0</v>
      </c>
      <c r="J269" s="91">
        <v>195</v>
      </c>
      <c r="K269" s="91">
        <v>0</v>
      </c>
      <c r="L269" s="91">
        <v>0</v>
      </c>
      <c r="M269" s="184" cm="1">
        <f t="array" ref="M269">SUM(LARGE(E269:L269,{1,2,3,4}))</f>
        <v>270</v>
      </c>
    </row>
    <row r="270" spans="1:13">
      <c r="A270" s="89">
        <f>IF(M270=M269,"=",COUNTA($A$2:A269)+1)</f>
        <v>269</v>
      </c>
      <c r="B270" s="90" t="s">
        <v>1722</v>
      </c>
      <c r="C270" s="91" t="s">
        <v>19</v>
      </c>
      <c r="D270" s="91" t="s">
        <v>1264</v>
      </c>
      <c r="E270" s="91">
        <v>0</v>
      </c>
      <c r="F270" s="91">
        <v>0</v>
      </c>
      <c r="G270" s="91">
        <v>0</v>
      </c>
      <c r="H270" s="91">
        <v>262.5</v>
      </c>
      <c r="I270" s="91">
        <v>0</v>
      </c>
      <c r="J270" s="91">
        <v>0</v>
      </c>
      <c r="K270" s="91">
        <v>0</v>
      </c>
      <c r="L270" s="91">
        <v>0</v>
      </c>
      <c r="M270" s="184" cm="1">
        <f t="array" ref="M270">SUM(LARGE(E270:L270,{1,2,3,4}))</f>
        <v>262.5</v>
      </c>
    </row>
    <row r="271" spans="1:13">
      <c r="A271" s="89" t="str">
        <f>IF(M271=M270,"=",COUNTA($A$2:A270)+1)</f>
        <v>=</v>
      </c>
      <c r="B271" s="90" t="s">
        <v>1112</v>
      </c>
      <c r="C271" s="91" t="s">
        <v>19</v>
      </c>
      <c r="D271" s="91" t="s">
        <v>1703</v>
      </c>
      <c r="E271" s="91">
        <v>0</v>
      </c>
      <c r="F271" s="91">
        <v>262.5</v>
      </c>
      <c r="G271" s="91">
        <v>0</v>
      </c>
      <c r="H271" s="91">
        <v>0</v>
      </c>
      <c r="I271" s="91">
        <v>0</v>
      </c>
      <c r="J271" s="91">
        <v>0</v>
      </c>
      <c r="K271" s="91">
        <v>0</v>
      </c>
      <c r="L271" s="91">
        <v>0</v>
      </c>
      <c r="M271" s="184" cm="1">
        <f t="array" ref="M271">SUM(LARGE(E271:L271,{1,2,3,4}))</f>
        <v>262.5</v>
      </c>
    </row>
    <row r="272" spans="1:13">
      <c r="A272" s="89" t="str">
        <f>IF(M272=M271,"=",COUNTA($A$2:A271)+1)</f>
        <v>=</v>
      </c>
      <c r="B272" s="90" t="s">
        <v>1704</v>
      </c>
      <c r="C272" s="91" t="s">
        <v>13</v>
      </c>
      <c r="D272" s="91" t="s">
        <v>1698</v>
      </c>
      <c r="E272" s="91">
        <v>0</v>
      </c>
      <c r="F272" s="91">
        <v>117.5</v>
      </c>
      <c r="G272" s="91">
        <v>0</v>
      </c>
      <c r="H272" s="91">
        <v>0</v>
      </c>
      <c r="I272" s="91">
        <v>0</v>
      </c>
      <c r="J272" s="91">
        <v>145</v>
      </c>
      <c r="K272" s="91">
        <v>0</v>
      </c>
      <c r="L272" s="91">
        <v>0</v>
      </c>
      <c r="M272" s="184" cm="1">
        <f t="array" ref="M272">SUM(LARGE(E272:L272,{1,2,3,4}))</f>
        <v>262.5</v>
      </c>
    </row>
    <row r="273" spans="1:13">
      <c r="A273" s="89" t="str">
        <f>IF(M273=M272,"=",COUNTA($A$2:A272)+1)</f>
        <v>=</v>
      </c>
      <c r="B273" s="90" t="s">
        <v>1731</v>
      </c>
      <c r="C273" s="91" t="s">
        <v>13</v>
      </c>
      <c r="D273" s="91" t="s">
        <v>165</v>
      </c>
      <c r="E273" s="91">
        <v>0</v>
      </c>
      <c r="F273" s="91">
        <v>262.5</v>
      </c>
      <c r="G273" s="91">
        <v>0</v>
      </c>
      <c r="H273" s="91">
        <v>0</v>
      </c>
      <c r="I273" s="91">
        <v>0</v>
      </c>
      <c r="J273" s="91">
        <v>0</v>
      </c>
      <c r="K273" s="91">
        <v>0</v>
      </c>
      <c r="L273" s="91">
        <v>0</v>
      </c>
      <c r="M273" s="184" cm="1">
        <f t="array" ref="M273">SUM(LARGE(E273:L273,{1,2,3,4}))</f>
        <v>262.5</v>
      </c>
    </row>
    <row r="274" spans="1:13">
      <c r="A274" s="89" t="str">
        <f>IF(M274=M273,"=",COUNTA($A$2:A273)+1)</f>
        <v>=</v>
      </c>
      <c r="B274" s="90" t="s">
        <v>438</v>
      </c>
      <c r="C274" s="91" t="s">
        <v>186</v>
      </c>
      <c r="D274" s="91" t="s">
        <v>165</v>
      </c>
      <c r="E274" s="91">
        <v>0</v>
      </c>
      <c r="F274" s="91">
        <v>262.5</v>
      </c>
      <c r="G274" s="91">
        <v>0</v>
      </c>
      <c r="H274" s="91">
        <v>0</v>
      </c>
      <c r="I274" s="91">
        <v>0</v>
      </c>
      <c r="J274" s="91">
        <v>0</v>
      </c>
      <c r="K274" s="91">
        <v>0</v>
      </c>
      <c r="L274" s="91">
        <v>0</v>
      </c>
      <c r="M274" s="184" cm="1">
        <f t="array" ref="M274">SUM(LARGE(E274:L274,{1,2,3,4}))</f>
        <v>262.5</v>
      </c>
    </row>
    <row r="275" spans="1:13">
      <c r="A275" s="89" t="str">
        <f>IF(M275=M274,"=",COUNTA($A$2:A274)+1)</f>
        <v>=</v>
      </c>
      <c r="B275" s="90" t="s">
        <v>1748</v>
      </c>
      <c r="C275" s="91" t="s">
        <v>177</v>
      </c>
      <c r="D275" s="91" t="s">
        <v>173</v>
      </c>
      <c r="E275" s="91">
        <v>0</v>
      </c>
      <c r="F275" s="91">
        <v>0</v>
      </c>
      <c r="G275" s="91">
        <v>0</v>
      </c>
      <c r="H275" s="91">
        <v>262.5</v>
      </c>
      <c r="I275" s="91">
        <v>0</v>
      </c>
      <c r="J275" s="91">
        <v>0</v>
      </c>
      <c r="K275" s="91">
        <v>0</v>
      </c>
      <c r="L275" s="91">
        <v>0</v>
      </c>
      <c r="M275" s="184" cm="1">
        <f t="array" ref="M275">SUM(LARGE(E275:L275,{1,2,3,4}))</f>
        <v>262.5</v>
      </c>
    </row>
    <row r="276" spans="1:13">
      <c r="A276" s="89" t="str">
        <f>IF(M276=M275,"=",COUNTA($A$2:A275)+1)</f>
        <v>=</v>
      </c>
      <c r="B276" s="90" t="s">
        <v>213</v>
      </c>
      <c r="C276" s="91" t="s">
        <v>214</v>
      </c>
      <c r="D276" s="91" t="s">
        <v>1069</v>
      </c>
      <c r="E276" s="91">
        <v>0</v>
      </c>
      <c r="F276" s="91">
        <v>262.5</v>
      </c>
      <c r="G276" s="91">
        <v>0</v>
      </c>
      <c r="H276" s="91">
        <v>0</v>
      </c>
      <c r="I276" s="91">
        <v>0</v>
      </c>
      <c r="J276" s="91">
        <v>0</v>
      </c>
      <c r="K276" s="91">
        <v>0</v>
      </c>
      <c r="L276" s="91">
        <v>0</v>
      </c>
      <c r="M276" s="184" cm="1">
        <f t="array" ref="M276">SUM(LARGE(E276:L276,{1,2,3,4}))</f>
        <v>262.5</v>
      </c>
    </row>
    <row r="277" spans="1:13">
      <c r="A277" s="89" t="str">
        <f>IF(M277=M276,"=",COUNTA($A$2:A276)+1)</f>
        <v>=</v>
      </c>
      <c r="B277" s="90" t="s">
        <v>1414</v>
      </c>
      <c r="C277" s="91" t="s">
        <v>13</v>
      </c>
      <c r="D277" s="91" t="s">
        <v>1069</v>
      </c>
      <c r="E277" s="91">
        <v>0</v>
      </c>
      <c r="F277" s="91">
        <v>262.5</v>
      </c>
      <c r="G277" s="91">
        <v>0</v>
      </c>
      <c r="H277" s="91">
        <v>0</v>
      </c>
      <c r="I277" s="91">
        <v>0</v>
      </c>
      <c r="J277" s="91">
        <v>0</v>
      </c>
      <c r="K277" s="91">
        <v>0</v>
      </c>
      <c r="L277" s="91">
        <v>0</v>
      </c>
      <c r="M277" s="184" cm="1">
        <f t="array" ref="M277">SUM(LARGE(E277:L277,{1,2,3,4}))</f>
        <v>262.5</v>
      </c>
    </row>
    <row r="278" spans="1:13">
      <c r="A278" s="89">
        <f>IF(M278=M277,"=",COUNTA($A$2:A277)+1)</f>
        <v>277</v>
      </c>
      <c r="B278" s="90" t="s">
        <v>220</v>
      </c>
      <c r="C278" s="91" t="s">
        <v>35</v>
      </c>
      <c r="D278" s="91" t="s">
        <v>1698</v>
      </c>
      <c r="E278" s="91">
        <v>0</v>
      </c>
      <c r="F278" s="91">
        <v>0</v>
      </c>
      <c r="G278" s="91">
        <v>0</v>
      </c>
      <c r="H278" s="91">
        <v>112.5</v>
      </c>
      <c r="I278" s="91">
        <v>0</v>
      </c>
      <c r="J278" s="91">
        <v>145</v>
      </c>
      <c r="K278" s="91">
        <v>0</v>
      </c>
      <c r="L278" s="91">
        <v>0</v>
      </c>
      <c r="M278" s="184" cm="1">
        <f t="array" ref="M278">SUM(LARGE(E278:L278,{1,2,3,4}))</f>
        <v>257.5</v>
      </c>
    </row>
    <row r="279" spans="1:13">
      <c r="A279" s="89">
        <f>IF(M279=M278,"=",COUNTA($A$2:A278)+1)</f>
        <v>278</v>
      </c>
      <c r="B279" s="90" t="s">
        <v>1749</v>
      </c>
      <c r="C279" s="91" t="s">
        <v>214</v>
      </c>
      <c r="D279" s="91" t="s">
        <v>1742</v>
      </c>
      <c r="E279" s="91">
        <v>0</v>
      </c>
      <c r="F279" s="91">
        <v>0</v>
      </c>
      <c r="G279" s="91">
        <v>0</v>
      </c>
      <c r="H279" s="91">
        <v>251.25</v>
      </c>
      <c r="I279" s="91">
        <v>0</v>
      </c>
      <c r="J279" s="91">
        <v>0</v>
      </c>
      <c r="K279" s="91">
        <v>0</v>
      </c>
      <c r="L279" s="91">
        <v>0</v>
      </c>
      <c r="M279" s="184" cm="1">
        <f t="array" ref="M279">SUM(LARGE(E279:L279,{1,2,3,4}))</f>
        <v>251.25</v>
      </c>
    </row>
    <row r="280" spans="1:13">
      <c r="A280" s="89" t="str">
        <f>IF(M280=M279,"=",COUNTA($A$2:A279)+1)</f>
        <v>=</v>
      </c>
      <c r="B280" s="90" t="s">
        <v>1760</v>
      </c>
      <c r="C280" s="91" t="s">
        <v>15</v>
      </c>
      <c r="D280" s="91" t="s">
        <v>1742</v>
      </c>
      <c r="E280" s="91">
        <v>0</v>
      </c>
      <c r="F280" s="91">
        <v>0</v>
      </c>
      <c r="G280" s="91">
        <v>0</v>
      </c>
      <c r="H280" s="91">
        <v>251.25</v>
      </c>
      <c r="I280" s="91">
        <v>0</v>
      </c>
      <c r="J280" s="91">
        <v>0</v>
      </c>
      <c r="K280" s="91">
        <v>0</v>
      </c>
      <c r="L280" s="91">
        <v>0</v>
      </c>
      <c r="M280" s="184" cm="1">
        <f t="array" ref="M280">SUM(LARGE(E280:L280,{1,2,3,4}))</f>
        <v>251.25</v>
      </c>
    </row>
    <row r="281" spans="1:13">
      <c r="A281" s="89" t="str">
        <f>IF(M281=M280,"=",COUNTA($A$2:A280)+1)</f>
        <v>=</v>
      </c>
      <c r="B281" s="90" t="s">
        <v>766</v>
      </c>
      <c r="C281" s="91" t="s">
        <v>86</v>
      </c>
      <c r="D281" s="91" t="s">
        <v>1264</v>
      </c>
      <c r="E281" s="91">
        <v>0</v>
      </c>
      <c r="F281" s="91">
        <v>0</v>
      </c>
      <c r="G281" s="91">
        <v>0</v>
      </c>
      <c r="H281" s="91">
        <v>251.25</v>
      </c>
      <c r="I281" s="91">
        <v>0</v>
      </c>
      <c r="J281" s="91">
        <v>0</v>
      </c>
      <c r="K281" s="91">
        <v>0</v>
      </c>
      <c r="L281" s="91">
        <v>0</v>
      </c>
      <c r="M281" s="185" cm="1">
        <f t="array" ref="M281">SUM(LARGE(E281:L281,{1,2,3,4}))</f>
        <v>251.25</v>
      </c>
    </row>
    <row r="282" spans="1:13">
      <c r="A282" s="89" t="str">
        <f>IF(M282=M281,"=",COUNTA($A$2:A281)+1)</f>
        <v>=</v>
      </c>
      <c r="B282" s="90" t="s">
        <v>1179</v>
      </c>
      <c r="C282" s="91" t="s">
        <v>74</v>
      </c>
      <c r="D282" s="91" t="s">
        <v>1264</v>
      </c>
      <c r="E282" s="91">
        <v>0</v>
      </c>
      <c r="F282" s="91">
        <v>0</v>
      </c>
      <c r="G282" s="91">
        <v>0</v>
      </c>
      <c r="H282" s="91">
        <v>251.25</v>
      </c>
      <c r="I282" s="91">
        <v>0</v>
      </c>
      <c r="J282" s="91">
        <v>0</v>
      </c>
      <c r="K282" s="91">
        <v>0</v>
      </c>
      <c r="L282" s="91">
        <v>0</v>
      </c>
      <c r="M282" s="184" cm="1">
        <f t="array" ref="M282">SUM(LARGE(E282:L282,{1,2,3,4}))</f>
        <v>251.25</v>
      </c>
    </row>
    <row r="283" spans="1:13">
      <c r="A283" s="89" t="str">
        <f>IF(M283=M282,"=",COUNTA($A$2:A282)+1)</f>
        <v>=</v>
      </c>
      <c r="B283" s="90" t="s">
        <v>1752</v>
      </c>
      <c r="C283" s="91" t="s">
        <v>32</v>
      </c>
      <c r="D283" s="91" t="s">
        <v>1692</v>
      </c>
      <c r="E283" s="91">
        <v>0</v>
      </c>
      <c r="F283" s="91">
        <v>0</v>
      </c>
      <c r="G283" s="91">
        <v>0</v>
      </c>
      <c r="H283" s="91">
        <v>251.25</v>
      </c>
      <c r="I283" s="91">
        <v>0</v>
      </c>
      <c r="J283" s="91">
        <v>0</v>
      </c>
      <c r="K283" s="91">
        <v>0</v>
      </c>
      <c r="L283" s="91">
        <v>0</v>
      </c>
      <c r="M283" s="184" cm="1">
        <f t="array" ref="M283">SUM(LARGE(E283:L283,{1,2,3,4}))</f>
        <v>251.25</v>
      </c>
    </row>
    <row r="284" spans="1:13">
      <c r="A284" s="89" t="str">
        <f>IF(M284=M283,"=",COUNTA($A$2:A283)+1)</f>
        <v>=</v>
      </c>
      <c r="B284" s="90" t="s">
        <v>1762</v>
      </c>
      <c r="C284" s="91" t="s">
        <v>54</v>
      </c>
      <c r="D284" s="91" t="s">
        <v>1692</v>
      </c>
      <c r="E284" s="91">
        <v>0</v>
      </c>
      <c r="F284" s="91">
        <v>0</v>
      </c>
      <c r="G284" s="91">
        <v>0</v>
      </c>
      <c r="H284" s="91">
        <v>251.25</v>
      </c>
      <c r="I284" s="91">
        <v>0</v>
      </c>
      <c r="J284" s="91">
        <v>0</v>
      </c>
      <c r="K284" s="91">
        <v>0</v>
      </c>
      <c r="L284" s="91">
        <v>0</v>
      </c>
      <c r="M284" s="184" cm="1">
        <f t="array" ref="M284">SUM(LARGE(E284:L284,{1,2,3,4}))</f>
        <v>251.25</v>
      </c>
    </row>
    <row r="285" spans="1:13">
      <c r="A285" s="89" t="str">
        <f>IF(M285=M284,"=",COUNTA($A$2:A284)+1)</f>
        <v>=</v>
      </c>
      <c r="B285" s="90" t="s">
        <v>703</v>
      </c>
      <c r="C285" s="91" t="s">
        <v>13</v>
      </c>
      <c r="D285" s="91" t="s">
        <v>173</v>
      </c>
      <c r="E285" s="91">
        <v>0</v>
      </c>
      <c r="F285" s="91">
        <v>0</v>
      </c>
      <c r="G285" s="91">
        <v>0</v>
      </c>
      <c r="H285" s="91">
        <v>251.25</v>
      </c>
      <c r="I285" s="91">
        <v>0</v>
      </c>
      <c r="J285" s="91">
        <v>0</v>
      </c>
      <c r="K285" s="91">
        <v>0</v>
      </c>
      <c r="L285" s="91">
        <v>0</v>
      </c>
      <c r="M285" s="184" cm="1">
        <f t="array" ref="M285">SUM(LARGE(E285:L285,{1,2,3,4}))</f>
        <v>251.25</v>
      </c>
    </row>
    <row r="286" spans="1:13">
      <c r="A286" s="89" t="str">
        <f>IF(M286=M285,"=",COUNTA($A$2:A285)+1)</f>
        <v>=</v>
      </c>
      <c r="B286" s="90" t="s">
        <v>1241</v>
      </c>
      <c r="C286" s="91" t="s">
        <v>226</v>
      </c>
      <c r="D286" s="91" t="s">
        <v>173</v>
      </c>
      <c r="E286" s="91">
        <v>0</v>
      </c>
      <c r="F286" s="91">
        <v>0</v>
      </c>
      <c r="G286" s="91">
        <v>0</v>
      </c>
      <c r="H286" s="91">
        <v>251.25</v>
      </c>
      <c r="I286" s="91">
        <v>0</v>
      </c>
      <c r="J286" s="91">
        <v>0</v>
      </c>
      <c r="K286" s="91">
        <v>0</v>
      </c>
      <c r="L286" s="91">
        <v>0</v>
      </c>
      <c r="M286" s="184" cm="1">
        <f t="array" ref="M286">SUM(LARGE(E286:L286,{1,2,3,4}))</f>
        <v>251.25</v>
      </c>
    </row>
    <row r="287" spans="1:13">
      <c r="A287" s="89" t="str">
        <f>IF(M287=M286,"=",COUNTA($A$2:A286)+1)</f>
        <v>=</v>
      </c>
      <c r="B287" s="90" t="s">
        <v>270</v>
      </c>
      <c r="C287" s="91" t="s">
        <v>19</v>
      </c>
      <c r="D287" s="91" t="s">
        <v>423</v>
      </c>
      <c r="E287" s="91">
        <v>0</v>
      </c>
      <c r="F287" s="91">
        <v>0</v>
      </c>
      <c r="G287" s="91">
        <v>0</v>
      </c>
      <c r="H287" s="91">
        <v>251.25</v>
      </c>
      <c r="I287" s="91">
        <v>0</v>
      </c>
      <c r="J287" s="91">
        <v>0</v>
      </c>
      <c r="K287" s="91">
        <v>0</v>
      </c>
      <c r="L287" s="91">
        <v>0</v>
      </c>
      <c r="M287" s="184" cm="1">
        <f t="array" ref="M287">SUM(LARGE(E287:L287,{1,2,3,4}))</f>
        <v>251.25</v>
      </c>
    </row>
    <row r="288" spans="1:13">
      <c r="A288" s="89">
        <f>IF(M288=M287,"=",COUNTA($A$2:A287)+1)</f>
        <v>287</v>
      </c>
      <c r="B288" s="90" t="s">
        <v>930</v>
      </c>
      <c r="C288" s="91" t="s">
        <v>19</v>
      </c>
      <c r="D288" s="91" t="s">
        <v>1104</v>
      </c>
      <c r="E288" s="91">
        <v>0</v>
      </c>
      <c r="F288" s="91">
        <v>250</v>
      </c>
      <c r="G288" s="91">
        <v>0</v>
      </c>
      <c r="H288" s="91">
        <v>0</v>
      </c>
      <c r="I288" s="91">
        <v>0</v>
      </c>
      <c r="J288" s="91">
        <v>0</v>
      </c>
      <c r="K288" s="91">
        <v>0</v>
      </c>
      <c r="L288" s="91">
        <v>0</v>
      </c>
      <c r="M288" s="184" cm="1">
        <f t="array" ref="M288">SUM(LARGE(E288:L288,{1,2,3,4}))</f>
        <v>250</v>
      </c>
    </row>
    <row r="289" spans="1:13">
      <c r="A289" s="89" t="str">
        <f>IF(M289=M288,"=",COUNTA($A$2:A288)+1)</f>
        <v>=</v>
      </c>
      <c r="B289" s="90" t="s">
        <v>1771</v>
      </c>
      <c r="C289" s="91" t="s">
        <v>550</v>
      </c>
      <c r="D289" s="91" t="s">
        <v>165</v>
      </c>
      <c r="E289" s="91">
        <v>0</v>
      </c>
      <c r="F289" s="91">
        <v>250</v>
      </c>
      <c r="G289" s="91">
        <v>0</v>
      </c>
      <c r="H289" s="91">
        <v>0</v>
      </c>
      <c r="I289" s="91">
        <v>0</v>
      </c>
      <c r="J289" s="91">
        <v>0</v>
      </c>
      <c r="K289" s="91">
        <v>0</v>
      </c>
      <c r="L289" s="91">
        <v>0</v>
      </c>
      <c r="M289" s="184" cm="1">
        <f t="array" ref="M289">SUM(LARGE(E289:L289,{1,2,3,4}))</f>
        <v>250</v>
      </c>
    </row>
    <row r="290" spans="1:13">
      <c r="A290" s="89" t="str">
        <f>IF(M290=M289,"=",COUNTA($A$2:A289)+1)</f>
        <v>=</v>
      </c>
      <c r="B290" s="90" t="s">
        <v>1553</v>
      </c>
      <c r="C290" s="91" t="s">
        <v>21</v>
      </c>
      <c r="D290" s="91" t="s">
        <v>165</v>
      </c>
      <c r="E290" s="91">
        <v>0</v>
      </c>
      <c r="F290" s="91">
        <v>250</v>
      </c>
      <c r="G290" s="91">
        <v>0</v>
      </c>
      <c r="H290" s="91">
        <v>0</v>
      </c>
      <c r="I290" s="91">
        <v>0</v>
      </c>
      <c r="J290" s="91">
        <v>0</v>
      </c>
      <c r="K290" s="91">
        <v>0</v>
      </c>
      <c r="L290" s="91">
        <v>0</v>
      </c>
      <c r="M290" s="184" cm="1">
        <f t="array" ref="M290">SUM(LARGE(E290:L290,{1,2,3,4}))</f>
        <v>250</v>
      </c>
    </row>
    <row r="291" spans="1:13">
      <c r="A291" s="89" t="str">
        <f>IF(M291=M290,"=",COUNTA($A$2:A290)+1)</f>
        <v>=</v>
      </c>
      <c r="B291" s="90" t="s">
        <v>707</v>
      </c>
      <c r="C291" s="91" t="s">
        <v>226</v>
      </c>
      <c r="D291" s="91" t="s">
        <v>1763</v>
      </c>
      <c r="E291" s="91">
        <v>0</v>
      </c>
      <c r="F291" s="91">
        <v>250</v>
      </c>
      <c r="G291" s="91">
        <v>0</v>
      </c>
      <c r="H291" s="91">
        <v>0</v>
      </c>
      <c r="I291" s="91">
        <v>0</v>
      </c>
      <c r="J291" s="91">
        <v>0</v>
      </c>
      <c r="K291" s="91">
        <v>0</v>
      </c>
      <c r="L291" s="91">
        <v>0</v>
      </c>
      <c r="M291" s="184" cm="1">
        <f t="array" ref="M291">SUM(LARGE(E291:L291,{1,2,3,4}))</f>
        <v>250</v>
      </c>
    </row>
    <row r="292" spans="1:13">
      <c r="A292" s="89" t="str">
        <f>IF(M292=M291,"=",COUNTA($A$2:A291)+1)</f>
        <v>=</v>
      </c>
      <c r="B292" s="90" t="s">
        <v>695</v>
      </c>
      <c r="C292" s="91" t="s">
        <v>63</v>
      </c>
      <c r="D292" s="91" t="s">
        <v>165</v>
      </c>
      <c r="E292" s="91">
        <v>0</v>
      </c>
      <c r="F292" s="91">
        <v>250</v>
      </c>
      <c r="G292" s="91">
        <v>0</v>
      </c>
      <c r="H292" s="91">
        <v>0</v>
      </c>
      <c r="I292" s="91">
        <v>0</v>
      </c>
      <c r="J292" s="91">
        <v>0</v>
      </c>
      <c r="K292" s="91">
        <v>0</v>
      </c>
      <c r="L292" s="91">
        <v>0</v>
      </c>
      <c r="M292" s="184" cm="1">
        <f t="array" ref="M292">SUM(LARGE(E292:L292,{1,2,3,4}))</f>
        <v>250</v>
      </c>
    </row>
    <row r="293" spans="1:13">
      <c r="A293" s="89" t="str">
        <f>IF(M293=M292,"=",COUNTA($A$2:A292)+1)</f>
        <v>=</v>
      </c>
      <c r="B293" s="90" t="s">
        <v>222</v>
      </c>
      <c r="C293" s="91" t="s">
        <v>63</v>
      </c>
      <c r="D293" s="91" t="s">
        <v>165</v>
      </c>
      <c r="E293" s="91">
        <v>0</v>
      </c>
      <c r="F293" s="91">
        <v>250</v>
      </c>
      <c r="G293" s="91">
        <v>0</v>
      </c>
      <c r="H293" s="91">
        <v>0</v>
      </c>
      <c r="I293" s="91">
        <v>0</v>
      </c>
      <c r="J293" s="91">
        <v>0</v>
      </c>
      <c r="K293" s="91">
        <v>0</v>
      </c>
      <c r="L293" s="91">
        <v>0</v>
      </c>
      <c r="M293" s="184" cm="1">
        <f t="array" ref="M293">SUM(LARGE(E293:L293,{1,2,3,4}))</f>
        <v>250</v>
      </c>
    </row>
    <row r="294" spans="1:13">
      <c r="A294" s="89">
        <f>IF(M294=M293,"=",COUNTA($A$2:A293)+1)</f>
        <v>293</v>
      </c>
      <c r="B294" s="90" t="s">
        <v>1158</v>
      </c>
      <c r="C294" s="91" t="s">
        <v>13</v>
      </c>
      <c r="D294" s="91" t="s">
        <v>998</v>
      </c>
      <c r="E294" s="91">
        <v>0</v>
      </c>
      <c r="F294" s="91">
        <v>55</v>
      </c>
      <c r="G294" s="91">
        <v>0</v>
      </c>
      <c r="H294" s="91">
        <v>82.5</v>
      </c>
      <c r="I294" s="91">
        <v>0</v>
      </c>
      <c r="J294" s="91">
        <v>110</v>
      </c>
      <c r="K294" s="91">
        <v>0</v>
      </c>
      <c r="L294" s="91">
        <v>0</v>
      </c>
      <c r="M294" s="184" cm="1">
        <f t="array" ref="M294">SUM(LARGE(E294:L294,{1,2,3,4}))</f>
        <v>247.5</v>
      </c>
    </row>
    <row r="295" spans="1:13">
      <c r="A295" s="89">
        <f>IF(M295=M294,"=",COUNTA($A$2:A294)+1)</f>
        <v>294</v>
      </c>
      <c r="B295" s="90" t="s">
        <v>1708</v>
      </c>
      <c r="C295" s="91" t="s">
        <v>54</v>
      </c>
      <c r="D295" s="91" t="s">
        <v>1696</v>
      </c>
      <c r="E295" s="91">
        <v>0</v>
      </c>
      <c r="F295" s="91">
        <v>0</v>
      </c>
      <c r="G295" s="91">
        <v>0</v>
      </c>
      <c r="H295" s="91">
        <v>0</v>
      </c>
      <c r="I295" s="91">
        <v>0</v>
      </c>
      <c r="J295" s="91">
        <v>245</v>
      </c>
      <c r="K295" s="91">
        <v>0</v>
      </c>
      <c r="L295" s="91">
        <v>0</v>
      </c>
      <c r="M295" s="184" cm="1">
        <f t="array" ref="M295">SUM(LARGE(E295:L295,{1,2,3,4}))</f>
        <v>245</v>
      </c>
    </row>
    <row r="296" spans="1:13">
      <c r="A296" s="89">
        <f>IF(M296=M295,"=",COUNTA($A$2:A295)+1)</f>
        <v>295</v>
      </c>
      <c r="B296" s="90" t="s">
        <v>1146</v>
      </c>
      <c r="C296" s="91" t="s">
        <v>19</v>
      </c>
      <c r="D296" s="91" t="s">
        <v>1698</v>
      </c>
      <c r="E296" s="91">
        <v>0</v>
      </c>
      <c r="F296" s="91">
        <v>102.5</v>
      </c>
      <c r="G296" s="91">
        <v>0</v>
      </c>
      <c r="H296" s="91">
        <v>0</v>
      </c>
      <c r="I296" s="91">
        <v>0</v>
      </c>
      <c r="J296" s="91">
        <v>140</v>
      </c>
      <c r="K296" s="91">
        <v>0</v>
      </c>
      <c r="L296" s="91">
        <v>0</v>
      </c>
      <c r="M296" s="184" cm="1">
        <f t="array" ref="M296">SUM(LARGE(E296:L296,{1,2,3,4}))</f>
        <v>242.5</v>
      </c>
    </row>
    <row r="297" spans="1:13">
      <c r="A297" s="89" t="str">
        <f>IF(M297=M296,"=",COUNTA($A$2:A296)+1)</f>
        <v>=</v>
      </c>
      <c r="B297" s="90" t="s">
        <v>1151</v>
      </c>
      <c r="C297" s="91" t="s">
        <v>19</v>
      </c>
      <c r="D297" s="91" t="s">
        <v>1728</v>
      </c>
      <c r="E297" s="91">
        <v>0</v>
      </c>
      <c r="F297" s="91">
        <v>0</v>
      </c>
      <c r="G297" s="91">
        <v>0</v>
      </c>
      <c r="H297" s="91">
        <v>97.5</v>
      </c>
      <c r="I297" s="91">
        <v>0</v>
      </c>
      <c r="J297" s="91">
        <v>145</v>
      </c>
      <c r="K297" s="91">
        <v>0</v>
      </c>
      <c r="L297" s="91">
        <v>0</v>
      </c>
      <c r="M297" s="184" cm="1">
        <f t="array" ref="M297">SUM(LARGE(E297:L297,{1,2,3,4}))</f>
        <v>242.5</v>
      </c>
    </row>
    <row r="298" spans="1:13">
      <c r="A298" s="89">
        <f>IF(M298=M297,"=",COUNTA($A$2:A297)+1)</f>
        <v>297</v>
      </c>
      <c r="B298" s="90" t="s">
        <v>1220</v>
      </c>
      <c r="C298" s="91" t="s">
        <v>13</v>
      </c>
      <c r="D298" s="91" t="s">
        <v>1692</v>
      </c>
      <c r="E298" s="91">
        <v>0</v>
      </c>
      <c r="F298" s="91">
        <v>0</v>
      </c>
      <c r="G298" s="91">
        <v>0</v>
      </c>
      <c r="H298" s="91">
        <v>240</v>
      </c>
      <c r="I298" s="91">
        <v>0</v>
      </c>
      <c r="J298" s="91">
        <v>0</v>
      </c>
      <c r="K298" s="91">
        <v>0</v>
      </c>
      <c r="L298" s="91">
        <v>0</v>
      </c>
      <c r="M298" s="184" cm="1">
        <f t="array" ref="M298">SUM(LARGE(E298:L298,{1,2,3,4}))</f>
        <v>240</v>
      </c>
    </row>
    <row r="299" spans="1:13">
      <c r="A299" s="89" t="str">
        <f>IF(M299=M298,"=",COUNTA($A$2:A298)+1)</f>
        <v>=</v>
      </c>
      <c r="B299" s="90" t="s">
        <v>946</v>
      </c>
      <c r="C299" s="91" t="s">
        <v>19</v>
      </c>
      <c r="D299" s="91" t="s">
        <v>1726</v>
      </c>
      <c r="E299" s="91">
        <v>0</v>
      </c>
      <c r="F299" s="91">
        <v>0</v>
      </c>
      <c r="G299" s="91">
        <v>0</v>
      </c>
      <c r="H299" s="91">
        <v>240</v>
      </c>
      <c r="I299" s="91">
        <v>0</v>
      </c>
      <c r="J299" s="91">
        <v>0</v>
      </c>
      <c r="K299" s="91">
        <v>0</v>
      </c>
      <c r="L299" s="91">
        <v>0</v>
      </c>
      <c r="M299" s="184" cm="1">
        <f t="array" ref="M299">SUM(LARGE(E299:L299,{1,2,3,4}))</f>
        <v>240</v>
      </c>
    </row>
    <row r="300" spans="1:13">
      <c r="A300" s="89" t="str">
        <f>IF(M300=M299,"=",COUNTA($A$2:A299)+1)</f>
        <v>=</v>
      </c>
      <c r="B300" s="90" t="s">
        <v>1132</v>
      </c>
      <c r="C300" s="91" t="s">
        <v>74</v>
      </c>
      <c r="D300" s="91" t="s">
        <v>1726</v>
      </c>
      <c r="E300" s="91">
        <v>0</v>
      </c>
      <c r="F300" s="91">
        <v>0</v>
      </c>
      <c r="G300" s="91">
        <v>0</v>
      </c>
      <c r="H300" s="91">
        <v>240</v>
      </c>
      <c r="I300" s="91">
        <v>0</v>
      </c>
      <c r="J300" s="91">
        <v>0</v>
      </c>
      <c r="K300" s="91">
        <v>0</v>
      </c>
      <c r="L300" s="91">
        <v>0</v>
      </c>
      <c r="M300" s="184" cm="1">
        <f t="array" ref="M300">SUM(LARGE(E300:L300,{1,2,3,4}))</f>
        <v>240</v>
      </c>
    </row>
    <row r="301" spans="1:13">
      <c r="A301" s="89" t="str">
        <f>IF(M301=M300,"=",COUNTA($A$2:A300)+1)</f>
        <v>=</v>
      </c>
      <c r="B301" s="90" t="s">
        <v>1088</v>
      </c>
      <c r="C301" s="91" t="s">
        <v>1089</v>
      </c>
      <c r="D301" s="91" t="s">
        <v>173</v>
      </c>
      <c r="E301" s="91">
        <v>0</v>
      </c>
      <c r="F301" s="91">
        <v>0</v>
      </c>
      <c r="G301" s="91">
        <v>0</v>
      </c>
      <c r="H301" s="91">
        <v>240</v>
      </c>
      <c r="I301" s="91">
        <v>0</v>
      </c>
      <c r="J301" s="91">
        <v>0</v>
      </c>
      <c r="K301" s="91">
        <v>0</v>
      </c>
      <c r="L301" s="91">
        <v>0</v>
      </c>
      <c r="M301" s="184" cm="1">
        <f t="array" ref="M301">SUM(LARGE(E301:L301,{1,2,3,4}))</f>
        <v>240</v>
      </c>
    </row>
    <row r="302" spans="1:13">
      <c r="A302" s="89" t="str">
        <f>IF(M302=M301,"=",COUNTA($A$2:A301)+1)</f>
        <v>=</v>
      </c>
      <c r="B302" s="90" t="s">
        <v>1211</v>
      </c>
      <c r="C302" s="91" t="s">
        <v>265</v>
      </c>
      <c r="D302" s="91" t="s">
        <v>173</v>
      </c>
      <c r="E302" s="91">
        <v>0</v>
      </c>
      <c r="F302" s="91">
        <v>0</v>
      </c>
      <c r="G302" s="91">
        <v>0</v>
      </c>
      <c r="H302" s="91">
        <v>240</v>
      </c>
      <c r="I302" s="91">
        <v>0</v>
      </c>
      <c r="J302" s="91">
        <v>0</v>
      </c>
      <c r="K302" s="91">
        <v>0</v>
      </c>
      <c r="L302" s="91">
        <v>0</v>
      </c>
      <c r="M302" s="185" cm="1">
        <f t="array" ref="M302">SUM(LARGE(E302:L302,{1,2,3,4}))</f>
        <v>240</v>
      </c>
    </row>
    <row r="303" spans="1:13">
      <c r="A303" s="89" t="str">
        <f>IF(M303=M302,"=",COUNTA($A$2:A302)+1)</f>
        <v>=</v>
      </c>
      <c r="B303" s="90" t="s">
        <v>332</v>
      </c>
      <c r="C303" s="91" t="s">
        <v>214</v>
      </c>
      <c r="D303" s="91" t="s">
        <v>173</v>
      </c>
      <c r="E303" s="91">
        <v>0</v>
      </c>
      <c r="F303" s="91">
        <v>0</v>
      </c>
      <c r="G303" s="91">
        <v>0</v>
      </c>
      <c r="H303" s="91">
        <v>240</v>
      </c>
      <c r="I303" s="91">
        <v>0</v>
      </c>
      <c r="J303" s="91">
        <v>0</v>
      </c>
      <c r="K303" s="91">
        <v>0</v>
      </c>
      <c r="L303" s="91">
        <v>0</v>
      </c>
      <c r="M303" s="184" cm="1">
        <f t="array" ref="M303">SUM(LARGE(E303:L303,{1,2,3,4}))</f>
        <v>240</v>
      </c>
    </row>
    <row r="304" spans="1:13">
      <c r="A304" s="89" t="str">
        <f>IF(M304=M303,"=",COUNTA($A$2:A303)+1)</f>
        <v>=</v>
      </c>
      <c r="B304" s="90" t="s">
        <v>43</v>
      </c>
      <c r="C304" s="91" t="s">
        <v>35</v>
      </c>
      <c r="D304" s="91" t="s">
        <v>173</v>
      </c>
      <c r="E304" s="91">
        <v>0</v>
      </c>
      <c r="F304" s="91">
        <v>0</v>
      </c>
      <c r="G304" s="91">
        <v>0</v>
      </c>
      <c r="H304" s="91">
        <v>240</v>
      </c>
      <c r="I304" s="91">
        <v>0</v>
      </c>
      <c r="J304" s="91">
        <v>0</v>
      </c>
      <c r="K304" s="91">
        <v>0</v>
      </c>
      <c r="L304" s="91">
        <v>0</v>
      </c>
      <c r="M304" s="184" cm="1">
        <f t="array" ref="M304">SUM(LARGE(E304:L304,{1,2,3,4}))</f>
        <v>240</v>
      </c>
    </row>
    <row r="305" spans="1:13">
      <c r="A305" s="89" t="str">
        <f>IF(M305=M304,"=",COUNTA($A$2:A304)+1)</f>
        <v>=</v>
      </c>
      <c r="B305" s="90" t="s">
        <v>642</v>
      </c>
      <c r="C305" s="91" t="s">
        <v>226</v>
      </c>
      <c r="D305" s="91" t="s">
        <v>173</v>
      </c>
      <c r="E305" s="91">
        <v>0</v>
      </c>
      <c r="F305" s="91">
        <v>0</v>
      </c>
      <c r="G305" s="91">
        <v>0</v>
      </c>
      <c r="H305" s="91">
        <v>240</v>
      </c>
      <c r="I305" s="91">
        <v>0</v>
      </c>
      <c r="J305" s="91">
        <v>0</v>
      </c>
      <c r="K305" s="91">
        <v>0</v>
      </c>
      <c r="L305" s="91">
        <v>0</v>
      </c>
      <c r="M305" s="185" cm="1">
        <f t="array" ref="M305">SUM(LARGE(E305:L305,{1,2,3,4}))</f>
        <v>240</v>
      </c>
    </row>
    <row r="306" spans="1:13">
      <c r="A306" s="89">
        <f>IF(M306=M305,"=",COUNTA($A$2:A305)+1)</f>
        <v>305</v>
      </c>
      <c r="B306" s="90" t="s">
        <v>1765</v>
      </c>
      <c r="C306" s="91" t="s">
        <v>210</v>
      </c>
      <c r="D306" s="91" t="s">
        <v>1104</v>
      </c>
      <c r="E306" s="91">
        <v>0</v>
      </c>
      <c r="F306" s="91">
        <v>237.5</v>
      </c>
      <c r="G306" s="91">
        <v>0</v>
      </c>
      <c r="H306" s="91">
        <v>0</v>
      </c>
      <c r="I306" s="91">
        <v>0</v>
      </c>
      <c r="J306" s="91">
        <v>0</v>
      </c>
      <c r="K306" s="91">
        <v>0</v>
      </c>
      <c r="L306" s="91">
        <v>0</v>
      </c>
      <c r="M306" s="184" cm="1">
        <f t="array" ref="M306">SUM(LARGE(E306:L306,{1,2,3,4}))</f>
        <v>237.5</v>
      </c>
    </row>
    <row r="307" spans="1:13">
      <c r="A307" s="89" t="str">
        <f>IF(M307=M306,"=",COUNTA($A$2:A306)+1)</f>
        <v>=</v>
      </c>
      <c r="B307" s="90" t="s">
        <v>1174</v>
      </c>
      <c r="C307" s="91" t="s">
        <v>26</v>
      </c>
      <c r="D307" s="91" t="s">
        <v>165</v>
      </c>
      <c r="E307" s="91">
        <v>0</v>
      </c>
      <c r="F307" s="91">
        <v>237.5</v>
      </c>
      <c r="G307" s="91">
        <v>0</v>
      </c>
      <c r="H307" s="91">
        <v>0</v>
      </c>
      <c r="I307" s="91">
        <v>0</v>
      </c>
      <c r="J307" s="91">
        <v>0</v>
      </c>
      <c r="K307" s="91">
        <v>0</v>
      </c>
      <c r="L307" s="91">
        <v>0</v>
      </c>
      <c r="M307" s="184" cm="1">
        <f t="array" ref="M307">SUM(LARGE(E307:L307,{1,2,3,4}))</f>
        <v>237.5</v>
      </c>
    </row>
    <row r="308" spans="1:13">
      <c r="A308" s="89" t="str">
        <f>IF(M308=M307,"=",COUNTA($A$2:A307)+1)</f>
        <v>=</v>
      </c>
      <c r="B308" s="90" t="s">
        <v>708</v>
      </c>
      <c r="C308" s="91" t="s">
        <v>63</v>
      </c>
      <c r="D308" s="91" t="s">
        <v>165</v>
      </c>
      <c r="E308" s="91">
        <v>0</v>
      </c>
      <c r="F308" s="91">
        <v>237.5</v>
      </c>
      <c r="G308" s="91">
        <v>0</v>
      </c>
      <c r="H308" s="91">
        <v>0</v>
      </c>
      <c r="I308" s="91">
        <v>0</v>
      </c>
      <c r="J308" s="91">
        <v>0</v>
      </c>
      <c r="K308" s="91">
        <v>0</v>
      </c>
      <c r="L308" s="91">
        <v>0</v>
      </c>
      <c r="M308" s="184" cm="1">
        <f t="array" ref="M308">SUM(LARGE(E308:L308,{1,2,3,4}))</f>
        <v>237.5</v>
      </c>
    </row>
    <row r="309" spans="1:13">
      <c r="A309" s="89">
        <f>IF(M309=M308,"=",COUNTA($A$2:A308)+1)</f>
        <v>308</v>
      </c>
      <c r="B309" s="90" t="s">
        <v>756</v>
      </c>
      <c r="C309" s="91" t="s">
        <v>13</v>
      </c>
      <c r="D309" s="91" t="s">
        <v>1695</v>
      </c>
      <c r="E309" s="91">
        <v>0</v>
      </c>
      <c r="F309" s="91">
        <v>0</v>
      </c>
      <c r="G309" s="91">
        <v>0</v>
      </c>
      <c r="H309" s="91">
        <v>0</v>
      </c>
      <c r="I309" s="91">
        <v>0</v>
      </c>
      <c r="J309" s="91">
        <v>235</v>
      </c>
      <c r="K309" s="91">
        <v>0</v>
      </c>
      <c r="L309" s="91">
        <v>0</v>
      </c>
      <c r="M309" s="184" cm="1">
        <f t="array" ref="M309">SUM(LARGE(E309:L309,{1,2,3,4}))</f>
        <v>235</v>
      </c>
    </row>
    <row r="310" spans="1:13">
      <c r="A310" s="89" t="str">
        <f>IF(M310=M309,"=",COUNTA($A$2:A309)+1)</f>
        <v>=</v>
      </c>
      <c r="B310" s="90" t="s">
        <v>1709</v>
      </c>
      <c r="C310" s="91" t="s">
        <v>13</v>
      </c>
      <c r="D310" s="91" t="s">
        <v>1696</v>
      </c>
      <c r="E310" s="91">
        <v>0</v>
      </c>
      <c r="F310" s="91">
        <v>0</v>
      </c>
      <c r="G310" s="91">
        <v>0</v>
      </c>
      <c r="H310" s="91">
        <v>0</v>
      </c>
      <c r="I310" s="91">
        <v>0</v>
      </c>
      <c r="J310" s="91">
        <v>235</v>
      </c>
      <c r="K310" s="91">
        <v>0</v>
      </c>
      <c r="L310" s="91">
        <v>0</v>
      </c>
      <c r="M310" s="184" cm="1">
        <f t="array" ref="M310">SUM(LARGE(E310:L310,{1,2,3,4}))</f>
        <v>235</v>
      </c>
    </row>
    <row r="311" spans="1:13">
      <c r="A311" s="89">
        <f>IF(M311=M310,"=",COUNTA($A$2:A310)+1)</f>
        <v>310</v>
      </c>
      <c r="B311" s="90" t="s">
        <v>908</v>
      </c>
      <c r="C311" s="91" t="s">
        <v>19</v>
      </c>
      <c r="D311" s="91" t="s">
        <v>423</v>
      </c>
      <c r="E311" s="91">
        <v>0</v>
      </c>
      <c r="F311" s="91">
        <v>0</v>
      </c>
      <c r="G311" s="91">
        <v>0</v>
      </c>
      <c r="H311" s="91">
        <v>228.75</v>
      </c>
      <c r="I311" s="91">
        <v>0</v>
      </c>
      <c r="J311" s="91">
        <v>0</v>
      </c>
      <c r="K311" s="91">
        <v>0</v>
      </c>
      <c r="L311" s="91">
        <v>0</v>
      </c>
      <c r="M311" s="184" cm="1">
        <f t="array" ref="M311">SUM(LARGE(E311:L311,{1,2,3,4}))</f>
        <v>228.75</v>
      </c>
    </row>
    <row r="312" spans="1:13">
      <c r="A312" s="89">
        <f>IF(M312=M311,"=",COUNTA($A$2:A311)+1)</f>
        <v>311</v>
      </c>
      <c r="B312" s="90" t="s">
        <v>437</v>
      </c>
      <c r="C312" s="91" t="s">
        <v>21</v>
      </c>
      <c r="D312" s="91" t="s">
        <v>1695</v>
      </c>
      <c r="E312" s="91">
        <v>0</v>
      </c>
      <c r="F312" s="91">
        <v>0</v>
      </c>
      <c r="G312" s="91">
        <v>0</v>
      </c>
      <c r="H312" s="91">
        <v>0</v>
      </c>
      <c r="I312" s="91">
        <v>0</v>
      </c>
      <c r="J312" s="91">
        <v>225</v>
      </c>
      <c r="K312" s="91">
        <v>0</v>
      </c>
      <c r="L312" s="91">
        <v>0</v>
      </c>
      <c r="M312" s="184" cm="1">
        <f t="array" ref="M312">SUM(LARGE(E312:L312,{1,2,3,4}))</f>
        <v>225</v>
      </c>
    </row>
    <row r="313" spans="1:13">
      <c r="A313" s="89" t="str">
        <f>IF(M313=M312,"=",COUNTA($A$2:A312)+1)</f>
        <v>=</v>
      </c>
      <c r="B313" s="90" t="s">
        <v>209</v>
      </c>
      <c r="C313" s="91" t="s">
        <v>210</v>
      </c>
      <c r="D313" s="91" t="s">
        <v>1695</v>
      </c>
      <c r="E313" s="91">
        <v>0</v>
      </c>
      <c r="F313" s="91">
        <v>0</v>
      </c>
      <c r="G313" s="91">
        <v>0</v>
      </c>
      <c r="H313" s="91">
        <v>0</v>
      </c>
      <c r="I313" s="91">
        <v>0</v>
      </c>
      <c r="J313" s="91">
        <v>225</v>
      </c>
      <c r="K313" s="91">
        <v>0</v>
      </c>
      <c r="L313" s="91">
        <v>0</v>
      </c>
      <c r="M313" s="185" cm="1">
        <f t="array" ref="M313">SUM(LARGE(E313:L313,{1,2,3,4}))</f>
        <v>225</v>
      </c>
    </row>
    <row r="314" spans="1:13">
      <c r="A314" s="89" t="str">
        <f>IF(M314=M313,"=",COUNTA($A$2:A313)+1)</f>
        <v>=</v>
      </c>
      <c r="B314" s="90" t="s">
        <v>1699</v>
      </c>
      <c r="C314" s="91" t="s">
        <v>88</v>
      </c>
      <c r="D314" s="91" t="s">
        <v>998</v>
      </c>
      <c r="E314" s="91">
        <v>0</v>
      </c>
      <c r="F314" s="91">
        <v>50</v>
      </c>
      <c r="G314" s="91">
        <v>0</v>
      </c>
      <c r="H314" s="91">
        <v>75</v>
      </c>
      <c r="I314" s="91">
        <v>0</v>
      </c>
      <c r="J314" s="91">
        <v>100</v>
      </c>
      <c r="K314" s="91">
        <v>0</v>
      </c>
      <c r="L314" s="91">
        <v>0</v>
      </c>
      <c r="M314" s="184" cm="1">
        <f t="array" ref="M314">SUM(LARGE(E314:L314,{1,2,3,4}))</f>
        <v>225</v>
      </c>
    </row>
    <row r="315" spans="1:13">
      <c r="A315" s="89">
        <f>IF(M315=M314,"=",COUNTA($A$2:A314)+1)</f>
        <v>314</v>
      </c>
      <c r="B315" s="90" t="s">
        <v>997</v>
      </c>
      <c r="C315" s="91" t="s">
        <v>26</v>
      </c>
      <c r="D315" s="91" t="s">
        <v>998</v>
      </c>
      <c r="E315" s="91">
        <v>0</v>
      </c>
      <c r="F315" s="91">
        <v>52.5</v>
      </c>
      <c r="G315" s="91">
        <v>0</v>
      </c>
      <c r="H315" s="91">
        <v>78.75</v>
      </c>
      <c r="I315" s="91">
        <v>0</v>
      </c>
      <c r="J315" s="91">
        <v>90</v>
      </c>
      <c r="K315" s="91">
        <v>0</v>
      </c>
      <c r="L315" s="91">
        <v>0</v>
      </c>
      <c r="M315" s="184" cm="1">
        <f t="array" ref="M315">SUM(LARGE(E315:L315,{1,2,3,4}))</f>
        <v>221.25</v>
      </c>
    </row>
    <row r="316" spans="1:13">
      <c r="A316" s="89">
        <f>IF(M316=M315,"=",COUNTA($A$2:A315)+1)</f>
        <v>315</v>
      </c>
      <c r="B316" s="90" t="s">
        <v>1343</v>
      </c>
      <c r="C316" s="91" t="s">
        <v>26</v>
      </c>
      <c r="D316" s="91" t="s">
        <v>998</v>
      </c>
      <c r="E316" s="91">
        <v>0</v>
      </c>
      <c r="F316" s="91">
        <v>65</v>
      </c>
      <c r="G316" s="91">
        <v>0</v>
      </c>
      <c r="H316" s="91">
        <v>67.5</v>
      </c>
      <c r="I316" s="91">
        <v>0</v>
      </c>
      <c r="J316" s="91">
        <v>85</v>
      </c>
      <c r="K316" s="91">
        <v>0</v>
      </c>
      <c r="L316" s="91">
        <v>0</v>
      </c>
      <c r="M316" s="184" cm="1">
        <f t="array" ref="M316">SUM(LARGE(E316:L316,{1,2,3,4}))</f>
        <v>217.5</v>
      </c>
    </row>
    <row r="317" spans="1:13">
      <c r="A317" s="89">
        <f>IF(M317=M316,"=",COUNTA($A$2:A316)+1)</f>
        <v>316</v>
      </c>
      <c r="B317" s="90" t="s">
        <v>901</v>
      </c>
      <c r="C317" s="91" t="s">
        <v>9</v>
      </c>
      <c r="D317" s="91" t="s">
        <v>423</v>
      </c>
      <c r="E317" s="91">
        <v>0</v>
      </c>
      <c r="F317" s="91">
        <v>215</v>
      </c>
      <c r="G317" s="91">
        <v>0</v>
      </c>
      <c r="H317" s="91">
        <v>0</v>
      </c>
      <c r="I317" s="91">
        <v>0</v>
      </c>
      <c r="J317" s="91">
        <v>0</v>
      </c>
      <c r="K317" s="91">
        <v>0</v>
      </c>
      <c r="L317" s="91">
        <v>0</v>
      </c>
      <c r="M317" s="184" cm="1">
        <f t="array" ref="M317">SUM(LARGE(E317:L317,{1,2,3,4}))</f>
        <v>215</v>
      </c>
    </row>
    <row r="318" spans="1:13">
      <c r="A318" s="89">
        <f>IF(M318=M317,"=",COUNTA($A$2:A317)+1)</f>
        <v>317</v>
      </c>
      <c r="B318" s="90" t="s">
        <v>1004</v>
      </c>
      <c r="C318" s="91" t="s">
        <v>245</v>
      </c>
      <c r="D318" s="91" t="s">
        <v>998</v>
      </c>
      <c r="E318" s="91">
        <v>0</v>
      </c>
      <c r="F318" s="91">
        <v>47.5</v>
      </c>
      <c r="G318" s="91">
        <v>0</v>
      </c>
      <c r="H318" s="91">
        <v>71.25</v>
      </c>
      <c r="I318" s="91">
        <v>0</v>
      </c>
      <c r="J318" s="91">
        <v>90</v>
      </c>
      <c r="K318" s="91">
        <v>0</v>
      </c>
      <c r="L318" s="91">
        <v>0</v>
      </c>
      <c r="M318" s="184" cm="1">
        <f t="array" ref="M318">SUM(LARGE(E318:L318,{1,2,3,4}))</f>
        <v>208.75</v>
      </c>
    </row>
    <row r="319" spans="1:13">
      <c r="A319" s="89">
        <f>IF(M319=M318,"=",COUNTA($A$2:A318)+1)</f>
        <v>318</v>
      </c>
      <c r="B319" s="90" t="s">
        <v>435</v>
      </c>
      <c r="C319" s="91" t="s">
        <v>186</v>
      </c>
      <c r="D319" s="91" t="s">
        <v>1695</v>
      </c>
      <c r="E319" s="91">
        <v>0</v>
      </c>
      <c r="F319" s="91">
        <v>0</v>
      </c>
      <c r="G319" s="91">
        <v>0</v>
      </c>
      <c r="H319" s="91">
        <v>0</v>
      </c>
      <c r="I319" s="91">
        <v>0</v>
      </c>
      <c r="J319" s="91">
        <v>205</v>
      </c>
      <c r="K319" s="91">
        <v>0</v>
      </c>
      <c r="L319" s="91">
        <v>0</v>
      </c>
      <c r="M319" s="184" cm="1">
        <f t="array" ref="M319">SUM(LARGE(E319:L319,{1,2,3,4}))</f>
        <v>205</v>
      </c>
    </row>
    <row r="320" spans="1:13">
      <c r="A320" s="89">
        <f>IF(M320=M319,"=",COUNTA($A$2:A319)+1)</f>
        <v>319</v>
      </c>
      <c r="B320" s="90" t="s">
        <v>605</v>
      </c>
      <c r="C320" s="91" t="s">
        <v>252</v>
      </c>
      <c r="D320" s="91" t="s">
        <v>998</v>
      </c>
      <c r="E320" s="91">
        <v>0</v>
      </c>
      <c r="F320" s="91">
        <v>0</v>
      </c>
      <c r="G320" s="91">
        <v>0</v>
      </c>
      <c r="H320" s="91">
        <v>95</v>
      </c>
      <c r="I320" s="91">
        <v>0</v>
      </c>
      <c r="J320" s="91">
        <v>105</v>
      </c>
      <c r="K320" s="91">
        <v>0</v>
      </c>
      <c r="L320" s="91">
        <v>0</v>
      </c>
      <c r="M320" s="184" cm="1">
        <f t="array" ref="M320">SUM(LARGE(E320:L320,{1,2,3,4}))</f>
        <v>200</v>
      </c>
    </row>
    <row r="321" spans="1:13">
      <c r="A321" s="89">
        <f>IF(M321=M320,"=",COUNTA($A$2:A320)+1)</f>
        <v>320</v>
      </c>
      <c r="B321" s="90" t="s">
        <v>1221</v>
      </c>
      <c r="C321" s="91" t="s">
        <v>32</v>
      </c>
      <c r="D321" s="91" t="s">
        <v>1695</v>
      </c>
      <c r="E321" s="91">
        <v>0</v>
      </c>
      <c r="F321" s="91">
        <v>0</v>
      </c>
      <c r="G321" s="91">
        <v>0</v>
      </c>
      <c r="H321" s="91">
        <v>0</v>
      </c>
      <c r="I321" s="91">
        <v>0</v>
      </c>
      <c r="J321" s="91">
        <v>195</v>
      </c>
      <c r="K321" s="91">
        <v>0</v>
      </c>
      <c r="L321" s="91">
        <v>0</v>
      </c>
      <c r="M321" s="184" cm="1">
        <f t="array" ref="M321">SUM(LARGE(E321:L321,{1,2,3,4}))</f>
        <v>195</v>
      </c>
    </row>
    <row r="322" spans="1:13">
      <c r="A322" s="89" t="str">
        <f>IF(M322=M321,"=",COUNTA($A$2:A321)+1)</f>
        <v>=</v>
      </c>
      <c r="B322" s="90" t="s">
        <v>1747</v>
      </c>
      <c r="C322" s="91" t="s">
        <v>13</v>
      </c>
      <c r="D322" s="91" t="s">
        <v>1695</v>
      </c>
      <c r="E322" s="91">
        <v>0</v>
      </c>
      <c r="F322" s="91">
        <v>0</v>
      </c>
      <c r="G322" s="91">
        <v>0</v>
      </c>
      <c r="H322" s="91">
        <v>0</v>
      </c>
      <c r="I322" s="91">
        <v>0</v>
      </c>
      <c r="J322" s="91">
        <v>195</v>
      </c>
      <c r="K322" s="91">
        <v>0</v>
      </c>
      <c r="L322" s="91">
        <v>0</v>
      </c>
      <c r="M322" s="184" cm="1">
        <f t="array" ref="M322">SUM(LARGE(E322:L322,{1,2,3,4}))</f>
        <v>195</v>
      </c>
    </row>
    <row r="323" spans="1:13">
      <c r="A323" s="89">
        <f>IF(M323=M322,"=",COUNTA($A$2:A322)+1)</f>
        <v>322</v>
      </c>
      <c r="B323" s="90" t="s">
        <v>1406</v>
      </c>
      <c r="C323" s="91" t="s">
        <v>21</v>
      </c>
      <c r="D323" s="91" t="s">
        <v>1694</v>
      </c>
      <c r="E323" s="91">
        <v>0</v>
      </c>
      <c r="F323" s="91">
        <v>192.5</v>
      </c>
      <c r="G323" s="91">
        <v>0</v>
      </c>
      <c r="H323" s="91">
        <v>0</v>
      </c>
      <c r="I323" s="91">
        <v>0</v>
      </c>
      <c r="J323" s="91">
        <v>0</v>
      </c>
      <c r="K323" s="91">
        <v>0</v>
      </c>
      <c r="L323" s="91">
        <v>0</v>
      </c>
      <c r="M323" s="184" cm="1">
        <f t="array" ref="M323">SUM(LARGE(E323:L323,{1,2,3,4}))</f>
        <v>192.5</v>
      </c>
    </row>
    <row r="324" spans="1:13">
      <c r="A324" s="89">
        <f>IF(M324=M323,"=",COUNTA($A$2:A323)+1)</f>
        <v>323</v>
      </c>
      <c r="B324" s="90" t="s">
        <v>1153</v>
      </c>
      <c r="C324" s="91" t="s">
        <v>19</v>
      </c>
      <c r="D324" s="91" t="s">
        <v>998</v>
      </c>
      <c r="E324" s="91">
        <v>0</v>
      </c>
      <c r="F324" s="91">
        <v>45</v>
      </c>
      <c r="G324" s="91">
        <v>0</v>
      </c>
      <c r="H324" s="91">
        <v>60</v>
      </c>
      <c r="I324" s="91">
        <v>0</v>
      </c>
      <c r="J324" s="91">
        <v>85</v>
      </c>
      <c r="K324" s="91">
        <v>0</v>
      </c>
      <c r="L324" s="91">
        <v>0</v>
      </c>
      <c r="M324" s="185" cm="1">
        <f t="array" ref="M324">SUM(LARGE(E324:L324,{1,2,3,4}))</f>
        <v>190</v>
      </c>
    </row>
    <row r="325" spans="1:13">
      <c r="A325" s="89">
        <f>IF(M325=M324,"=",COUNTA($A$2:A324)+1)</f>
        <v>324</v>
      </c>
      <c r="B325" s="90" t="s">
        <v>976</v>
      </c>
      <c r="C325" s="91" t="s">
        <v>13</v>
      </c>
      <c r="D325" s="91" t="s">
        <v>1696</v>
      </c>
      <c r="E325" s="91">
        <v>0</v>
      </c>
      <c r="F325" s="91">
        <v>0</v>
      </c>
      <c r="G325" s="91">
        <v>0</v>
      </c>
      <c r="H325" s="91">
        <v>183.75</v>
      </c>
      <c r="I325" s="91">
        <v>0</v>
      </c>
      <c r="J325" s="91">
        <v>0</v>
      </c>
      <c r="K325" s="91">
        <v>0</v>
      </c>
      <c r="L325" s="91">
        <v>0</v>
      </c>
      <c r="M325" s="184" cm="1">
        <f t="array" ref="M325">SUM(LARGE(E325:L325,{1,2,3,4}))</f>
        <v>183.75</v>
      </c>
    </row>
    <row r="326" spans="1:13">
      <c r="A326" s="89" t="str">
        <f>IF(M326=M325,"=",COUNTA($A$2:A325)+1)</f>
        <v>=</v>
      </c>
      <c r="B326" s="90" t="s">
        <v>994</v>
      </c>
      <c r="C326" s="91" t="s">
        <v>186</v>
      </c>
      <c r="D326" s="91" t="s">
        <v>1707</v>
      </c>
      <c r="E326" s="91">
        <v>0</v>
      </c>
      <c r="F326" s="91">
        <v>52.5</v>
      </c>
      <c r="G326" s="91">
        <v>0</v>
      </c>
      <c r="H326" s="91">
        <v>41.25</v>
      </c>
      <c r="I326" s="91">
        <v>0</v>
      </c>
      <c r="J326" s="91">
        <v>90</v>
      </c>
      <c r="K326" s="91">
        <v>0</v>
      </c>
      <c r="L326" s="91">
        <v>0</v>
      </c>
      <c r="M326" s="185" cm="1">
        <f t="array" ref="M326">SUM(LARGE(E326:L326,{1,2,3,4}))</f>
        <v>183.75</v>
      </c>
    </row>
    <row r="327" spans="1:13">
      <c r="A327" s="89">
        <f>IF(M327=M326,"=",COUNTA($A$2:A326)+1)</f>
        <v>326</v>
      </c>
      <c r="B327" s="90" t="s">
        <v>1266</v>
      </c>
      <c r="C327" s="91" t="s">
        <v>15</v>
      </c>
      <c r="D327" s="91" t="s">
        <v>1692</v>
      </c>
      <c r="E327" s="91">
        <v>0</v>
      </c>
      <c r="F327" s="91">
        <v>182.5</v>
      </c>
      <c r="G327" s="91">
        <v>0</v>
      </c>
      <c r="H327" s="91">
        <v>0</v>
      </c>
      <c r="I327" s="91">
        <v>0</v>
      </c>
      <c r="J327" s="91">
        <v>0</v>
      </c>
      <c r="K327" s="91">
        <v>0</v>
      </c>
      <c r="L327" s="91">
        <v>0</v>
      </c>
      <c r="M327" s="184" cm="1">
        <f t="array" ref="M327">SUM(LARGE(E327:L327,{1,2,3,4}))</f>
        <v>182.5</v>
      </c>
    </row>
    <row r="328" spans="1:13">
      <c r="A328" s="89" t="str">
        <f>IF(M328=M327,"=",COUNTA($A$2:A327)+1)</f>
        <v>=</v>
      </c>
      <c r="B328" s="90" t="s">
        <v>1164</v>
      </c>
      <c r="C328" s="91" t="s">
        <v>32</v>
      </c>
      <c r="D328" s="91" t="s">
        <v>423</v>
      </c>
      <c r="E328" s="91">
        <v>0</v>
      </c>
      <c r="F328" s="91">
        <v>182.5</v>
      </c>
      <c r="G328" s="91">
        <v>0</v>
      </c>
      <c r="H328" s="91">
        <v>0</v>
      </c>
      <c r="I328" s="91">
        <v>0</v>
      </c>
      <c r="J328" s="91">
        <v>0</v>
      </c>
      <c r="K328" s="91">
        <v>0</v>
      </c>
      <c r="L328" s="91">
        <v>0</v>
      </c>
      <c r="M328" s="184" cm="1">
        <f t="array" ref="M328">SUM(LARGE(E328:L328,{1,2,3,4}))</f>
        <v>182.5</v>
      </c>
    </row>
    <row r="329" spans="1:13">
      <c r="A329" s="89">
        <f>IF(M329=M328,"=",COUNTA($A$2:A328)+1)</f>
        <v>328</v>
      </c>
      <c r="B329" s="90" t="s">
        <v>232</v>
      </c>
      <c r="C329" s="91" t="s">
        <v>15</v>
      </c>
      <c r="D329" s="91" t="s">
        <v>1742</v>
      </c>
      <c r="E329" s="91">
        <v>0</v>
      </c>
      <c r="F329" s="91">
        <v>175</v>
      </c>
      <c r="G329" s="91">
        <v>0</v>
      </c>
      <c r="H329" s="91">
        <v>0</v>
      </c>
      <c r="I329" s="91">
        <v>0</v>
      </c>
      <c r="J329" s="91">
        <v>0</v>
      </c>
      <c r="K329" s="91">
        <v>0</v>
      </c>
      <c r="L329" s="91">
        <v>0</v>
      </c>
      <c r="M329" s="185" cm="1">
        <f t="array" ref="M329">SUM(LARGE(E329:L329,{1,2,3,4}))</f>
        <v>175</v>
      </c>
    </row>
    <row r="330" spans="1:13">
      <c r="A330" s="89" t="str">
        <f>IF(M330=M329,"=",COUNTA($A$2:A329)+1)</f>
        <v>=</v>
      </c>
      <c r="B330" s="90" t="s">
        <v>288</v>
      </c>
      <c r="C330" s="91" t="s">
        <v>5</v>
      </c>
      <c r="D330" s="91" t="s">
        <v>1119</v>
      </c>
      <c r="E330" s="91">
        <v>0</v>
      </c>
      <c r="F330" s="91">
        <v>175</v>
      </c>
      <c r="G330" s="91">
        <v>0</v>
      </c>
      <c r="H330" s="91">
        <v>0</v>
      </c>
      <c r="I330" s="91">
        <v>0</v>
      </c>
      <c r="J330" s="91">
        <v>0</v>
      </c>
      <c r="K330" s="91">
        <v>0</v>
      </c>
      <c r="L330" s="91">
        <v>0</v>
      </c>
      <c r="M330" s="184" cm="1">
        <f t="array" ref="M330">SUM(LARGE(E330:L330,{1,2,3,4}))</f>
        <v>175</v>
      </c>
    </row>
    <row r="331" spans="1:13">
      <c r="A331" s="89" t="str">
        <f>IF(M331=M330,"=",COUNTA($A$2:A330)+1)</f>
        <v>=</v>
      </c>
      <c r="B331" s="90" t="s">
        <v>1338</v>
      </c>
      <c r="C331" s="91" t="s">
        <v>26</v>
      </c>
      <c r="D331" s="91" t="s">
        <v>1694</v>
      </c>
      <c r="E331" s="91">
        <v>0</v>
      </c>
      <c r="F331" s="91">
        <v>175</v>
      </c>
      <c r="G331" s="91">
        <v>0</v>
      </c>
      <c r="H331" s="91">
        <v>0</v>
      </c>
      <c r="I331" s="91">
        <v>0</v>
      </c>
      <c r="J331" s="91">
        <v>0</v>
      </c>
      <c r="K331" s="91">
        <v>0</v>
      </c>
      <c r="L331" s="91">
        <v>0</v>
      </c>
      <c r="M331" s="184" cm="1">
        <f t="array" ref="M331">SUM(LARGE(E331:L331,{1,2,3,4}))</f>
        <v>175</v>
      </c>
    </row>
    <row r="332" spans="1:13">
      <c r="A332" s="89">
        <f>IF(M332=M331,"=",COUNTA($A$2:A331)+1)</f>
        <v>331</v>
      </c>
      <c r="B332" s="90" t="s">
        <v>970</v>
      </c>
      <c r="C332" s="91" t="s">
        <v>550</v>
      </c>
      <c r="D332" s="91" t="s">
        <v>1696</v>
      </c>
      <c r="E332" s="91">
        <v>0</v>
      </c>
      <c r="F332" s="91">
        <v>0</v>
      </c>
      <c r="G332" s="91">
        <v>0</v>
      </c>
      <c r="H332" s="91">
        <v>168.75</v>
      </c>
      <c r="I332" s="91">
        <v>0</v>
      </c>
      <c r="J332" s="91">
        <v>0</v>
      </c>
      <c r="K332" s="91">
        <v>0</v>
      </c>
      <c r="L332" s="91">
        <v>0</v>
      </c>
      <c r="M332" s="185" cm="1">
        <f t="array" ref="M332">SUM(LARGE(E332:L332,{1,2,3,4}))</f>
        <v>168.75</v>
      </c>
    </row>
    <row r="333" spans="1:13">
      <c r="A333" s="89">
        <f>IF(M333=M332,"=",COUNTA($A$2:A332)+1)</f>
        <v>332</v>
      </c>
      <c r="B333" s="90" t="s">
        <v>729</v>
      </c>
      <c r="C333" s="91" t="s">
        <v>13</v>
      </c>
      <c r="D333" s="91" t="s">
        <v>1703</v>
      </c>
      <c r="E333" s="91">
        <v>0</v>
      </c>
      <c r="F333" s="91">
        <v>167.5</v>
      </c>
      <c r="G333" s="91">
        <v>0</v>
      </c>
      <c r="H333" s="91">
        <v>0</v>
      </c>
      <c r="I333" s="91">
        <v>0</v>
      </c>
      <c r="J333" s="91">
        <v>0</v>
      </c>
      <c r="K333" s="91">
        <v>0</v>
      </c>
      <c r="L333" s="91">
        <v>0</v>
      </c>
      <c r="M333" s="185" cm="1">
        <f t="array" ref="M333">SUM(LARGE(E333:L333,{1,2,3,4}))</f>
        <v>167.5</v>
      </c>
    </row>
    <row r="334" spans="1:13">
      <c r="A334" s="89" t="str">
        <f>IF(M334=M333,"=",COUNTA($A$2:A333)+1)</f>
        <v>=</v>
      </c>
      <c r="B334" s="90" t="s">
        <v>1234</v>
      </c>
      <c r="C334" s="91" t="s">
        <v>32</v>
      </c>
      <c r="D334" s="91" t="s">
        <v>423</v>
      </c>
      <c r="E334" s="91">
        <v>0</v>
      </c>
      <c r="F334" s="91">
        <v>167.5</v>
      </c>
      <c r="G334" s="91">
        <v>0</v>
      </c>
      <c r="H334" s="91">
        <v>0</v>
      </c>
      <c r="I334" s="91">
        <v>0</v>
      </c>
      <c r="J334" s="91">
        <v>0</v>
      </c>
      <c r="K334" s="91">
        <v>0</v>
      </c>
      <c r="L334" s="91">
        <v>0</v>
      </c>
      <c r="M334" s="185" cm="1">
        <f t="array" ref="M334">SUM(LARGE(E334:L334,{1,2,3,4}))</f>
        <v>167.5</v>
      </c>
    </row>
    <row r="335" spans="1:13">
      <c r="A335" s="89" t="str">
        <f>IF(M335=M334,"=",COUNTA($A$2:A334)+1)</f>
        <v>=</v>
      </c>
      <c r="B335" s="90" t="s">
        <v>904</v>
      </c>
      <c r="C335" s="91" t="s">
        <v>26</v>
      </c>
      <c r="D335" s="91" t="s">
        <v>423</v>
      </c>
      <c r="E335" s="91">
        <v>0</v>
      </c>
      <c r="F335" s="91">
        <v>167.5</v>
      </c>
      <c r="G335" s="91">
        <v>0</v>
      </c>
      <c r="H335" s="91">
        <v>0</v>
      </c>
      <c r="I335" s="91">
        <v>0</v>
      </c>
      <c r="J335" s="91">
        <v>0</v>
      </c>
      <c r="K335" s="91">
        <v>0</v>
      </c>
      <c r="L335" s="91">
        <v>0</v>
      </c>
      <c r="M335" s="185" cm="1">
        <f t="array" ref="M335">SUM(LARGE(E335:L335,{1,2,3,4}))</f>
        <v>167.5</v>
      </c>
    </row>
    <row r="336" spans="1:13">
      <c r="A336" s="89">
        <f>IF(M336=M335,"=",COUNTA($A$2:A335)+1)</f>
        <v>335</v>
      </c>
      <c r="B336" s="90" t="s">
        <v>1735</v>
      </c>
      <c r="C336" s="91" t="s">
        <v>32</v>
      </c>
      <c r="D336" s="91" t="s">
        <v>1692</v>
      </c>
      <c r="E336" s="91">
        <v>0</v>
      </c>
      <c r="F336" s="91">
        <v>162.5</v>
      </c>
      <c r="G336" s="91">
        <v>0</v>
      </c>
      <c r="H336" s="91">
        <v>0</v>
      </c>
      <c r="I336" s="91">
        <v>0</v>
      </c>
      <c r="J336" s="91">
        <v>0</v>
      </c>
      <c r="K336" s="91">
        <v>0</v>
      </c>
      <c r="L336" s="91">
        <v>0</v>
      </c>
      <c r="M336" s="185" cm="1">
        <f t="array" ref="M336">SUM(LARGE(E336:L336,{1,2,3,4}))</f>
        <v>162.5</v>
      </c>
    </row>
    <row r="337" spans="1:13">
      <c r="A337" s="89" t="str">
        <f>IF(M337=M336,"=",COUNTA($A$2:A336)+1)</f>
        <v>=</v>
      </c>
      <c r="B337" s="90" t="s">
        <v>1377</v>
      </c>
      <c r="C337" s="91" t="s">
        <v>214</v>
      </c>
      <c r="D337" s="91" t="s">
        <v>173</v>
      </c>
      <c r="E337" s="91">
        <v>0</v>
      </c>
      <c r="F337" s="91">
        <v>162.5</v>
      </c>
      <c r="G337" s="91">
        <v>0</v>
      </c>
      <c r="H337" s="91">
        <v>0</v>
      </c>
      <c r="I337" s="91">
        <v>0</v>
      </c>
      <c r="J337" s="91">
        <v>0</v>
      </c>
      <c r="K337" s="91">
        <v>0</v>
      </c>
      <c r="L337" s="91">
        <v>0</v>
      </c>
      <c r="M337" s="185" cm="1">
        <f t="array" ref="M337">SUM(LARGE(E337:L337,{1,2,3,4}))</f>
        <v>162.5</v>
      </c>
    </row>
    <row r="338" spans="1:13">
      <c r="A338" s="89" t="str">
        <f>IF(M338=M337,"=",COUNTA($A$2:A337)+1)</f>
        <v>=</v>
      </c>
      <c r="B338" s="90" t="s">
        <v>632</v>
      </c>
      <c r="C338" s="91" t="s">
        <v>186</v>
      </c>
      <c r="D338" s="91" t="s">
        <v>173</v>
      </c>
      <c r="E338" s="91">
        <v>0</v>
      </c>
      <c r="F338" s="91">
        <v>162.5</v>
      </c>
      <c r="G338" s="91">
        <v>0</v>
      </c>
      <c r="H338" s="91">
        <v>0</v>
      </c>
      <c r="I338" s="91">
        <v>0</v>
      </c>
      <c r="J338" s="91">
        <v>0</v>
      </c>
      <c r="K338" s="91">
        <v>0</v>
      </c>
      <c r="L338" s="91">
        <v>0</v>
      </c>
      <c r="M338" s="185" cm="1">
        <f t="array" ref="M338">SUM(LARGE(E338:L338,{1,2,3,4}))</f>
        <v>162.5</v>
      </c>
    </row>
    <row r="339" spans="1:13">
      <c r="A339" s="89">
        <f>IF(M339=M338,"=",COUNTA($A$2:A338)+1)</f>
        <v>338</v>
      </c>
      <c r="B339" s="90" t="s">
        <v>1764</v>
      </c>
      <c r="C339" s="91" t="s">
        <v>35</v>
      </c>
      <c r="D339" s="91" t="s">
        <v>1692</v>
      </c>
      <c r="E339" s="91">
        <v>0</v>
      </c>
      <c r="F339" s="91">
        <v>160</v>
      </c>
      <c r="G339" s="91">
        <v>0</v>
      </c>
      <c r="H339" s="91">
        <v>0</v>
      </c>
      <c r="I339" s="91">
        <v>0</v>
      </c>
      <c r="J339" s="91">
        <v>0</v>
      </c>
      <c r="K339" s="91">
        <v>0</v>
      </c>
      <c r="L339" s="91">
        <v>0</v>
      </c>
      <c r="M339" s="185" cm="1">
        <f t="array" ref="M339">SUM(LARGE(E339:L339,{1,2,3,4}))</f>
        <v>160</v>
      </c>
    </row>
    <row r="340" spans="1:13">
      <c r="A340" s="89" t="str">
        <f>IF(M340=M339,"=",COUNTA($A$2:A339)+1)</f>
        <v>=</v>
      </c>
      <c r="B340" s="90" t="s">
        <v>1129</v>
      </c>
      <c r="C340" s="91" t="s">
        <v>245</v>
      </c>
      <c r="D340" s="91" t="s">
        <v>1694</v>
      </c>
      <c r="E340" s="91">
        <v>0</v>
      </c>
      <c r="F340" s="91">
        <v>160</v>
      </c>
      <c r="G340" s="91">
        <v>0</v>
      </c>
      <c r="H340" s="91">
        <v>0</v>
      </c>
      <c r="I340" s="91">
        <v>0</v>
      </c>
      <c r="J340" s="91">
        <v>0</v>
      </c>
      <c r="K340" s="91">
        <v>0</v>
      </c>
      <c r="L340" s="91">
        <v>0</v>
      </c>
      <c r="M340" s="185" cm="1">
        <f t="array" ref="M340">SUM(LARGE(E340:L340,{1,2,3,4}))</f>
        <v>160</v>
      </c>
    </row>
    <row r="341" spans="1:13">
      <c r="A341" s="89" t="str">
        <f>IF(M341=M340,"=",COUNTA($A$2:A340)+1)</f>
        <v>=</v>
      </c>
      <c r="B341" s="90" t="s">
        <v>1142</v>
      </c>
      <c r="C341" s="91" t="s">
        <v>226</v>
      </c>
      <c r="D341" s="91" t="s">
        <v>1698</v>
      </c>
      <c r="E341" s="91">
        <v>0</v>
      </c>
      <c r="F341" s="91">
        <v>0</v>
      </c>
      <c r="G341" s="91">
        <v>0</v>
      </c>
      <c r="H341" s="91">
        <v>0</v>
      </c>
      <c r="I341" s="91">
        <v>0</v>
      </c>
      <c r="J341" s="91">
        <v>160</v>
      </c>
      <c r="K341" s="91">
        <v>0</v>
      </c>
      <c r="L341" s="91">
        <v>0</v>
      </c>
      <c r="M341" s="185" cm="1">
        <f t="array" ref="M341">SUM(LARGE(E341:L341,{1,2,3,4}))</f>
        <v>160</v>
      </c>
    </row>
    <row r="342" spans="1:13">
      <c r="A342" s="89" t="str">
        <f>IF(M342=M341,"=",COUNTA($A$2:A341)+1)</f>
        <v>=</v>
      </c>
      <c r="B342" s="90" t="s">
        <v>431</v>
      </c>
      <c r="C342" s="91" t="s">
        <v>45</v>
      </c>
      <c r="D342" s="91" t="s">
        <v>173</v>
      </c>
      <c r="E342" s="91">
        <v>0</v>
      </c>
      <c r="F342" s="91">
        <v>160</v>
      </c>
      <c r="G342" s="91">
        <v>0</v>
      </c>
      <c r="H342" s="91">
        <v>0</v>
      </c>
      <c r="I342" s="91">
        <v>0</v>
      </c>
      <c r="J342" s="91">
        <v>0</v>
      </c>
      <c r="K342" s="91">
        <v>0</v>
      </c>
      <c r="L342" s="91">
        <v>0</v>
      </c>
      <c r="M342" s="185" cm="1">
        <f t="array" ref="M342">SUM(LARGE(E342:L342,{1,2,3,4}))</f>
        <v>160</v>
      </c>
    </row>
    <row r="343" spans="1:13">
      <c r="A343" s="89" t="str">
        <f>IF(M343=M342,"=",COUNTA($A$2:A342)+1)</f>
        <v>=</v>
      </c>
      <c r="B343" s="90" t="s">
        <v>1506</v>
      </c>
      <c r="C343" s="91" t="s">
        <v>21</v>
      </c>
      <c r="D343" s="91" t="s">
        <v>173</v>
      </c>
      <c r="E343" s="91">
        <v>0</v>
      </c>
      <c r="F343" s="91">
        <v>160</v>
      </c>
      <c r="G343" s="91">
        <v>0</v>
      </c>
      <c r="H343" s="91">
        <v>0</v>
      </c>
      <c r="I343" s="91">
        <v>0</v>
      </c>
      <c r="J343" s="91">
        <v>0</v>
      </c>
      <c r="K343" s="91">
        <v>0</v>
      </c>
      <c r="L343" s="91">
        <v>0</v>
      </c>
      <c r="M343" s="184" cm="1">
        <f t="array" ref="M343">SUM(LARGE(E343:L343,{1,2,3,4}))</f>
        <v>160</v>
      </c>
    </row>
    <row r="344" spans="1:13">
      <c r="A344" s="89" t="str">
        <f>IF(M344=M343,"=",COUNTA($A$2:A343)+1)</f>
        <v>=</v>
      </c>
      <c r="B344" s="90" t="s">
        <v>1412</v>
      </c>
      <c r="C344" s="91" t="s">
        <v>32</v>
      </c>
      <c r="D344" s="91" t="s">
        <v>173</v>
      </c>
      <c r="E344" s="91">
        <v>0</v>
      </c>
      <c r="F344" s="91">
        <v>160</v>
      </c>
      <c r="G344" s="91">
        <v>0</v>
      </c>
      <c r="H344" s="91">
        <v>0</v>
      </c>
      <c r="I344" s="91">
        <v>0</v>
      </c>
      <c r="J344" s="91">
        <v>0</v>
      </c>
      <c r="K344" s="91">
        <v>0</v>
      </c>
      <c r="L344" s="91">
        <v>0</v>
      </c>
      <c r="M344" s="184" cm="1">
        <f t="array" ref="M344">SUM(LARGE(E344:L344,{1,2,3,4}))</f>
        <v>160</v>
      </c>
    </row>
    <row r="345" spans="1:13">
      <c r="A345" s="89" t="str">
        <f>IF(M345=M344,"=",COUNTA($A$2:A344)+1)</f>
        <v>=</v>
      </c>
      <c r="B345" s="90" t="s">
        <v>742</v>
      </c>
      <c r="C345" s="91" t="s">
        <v>86</v>
      </c>
      <c r="D345" s="91" t="s">
        <v>173</v>
      </c>
      <c r="E345" s="91">
        <v>0</v>
      </c>
      <c r="F345" s="91">
        <v>160</v>
      </c>
      <c r="G345" s="91">
        <v>0</v>
      </c>
      <c r="H345" s="91">
        <v>0</v>
      </c>
      <c r="I345" s="91">
        <v>0</v>
      </c>
      <c r="J345" s="91">
        <v>0</v>
      </c>
      <c r="K345" s="91">
        <v>0</v>
      </c>
      <c r="L345" s="91">
        <v>0</v>
      </c>
      <c r="M345" s="184" cm="1">
        <f t="array" ref="M345">SUM(LARGE(E345:L345,{1,2,3,4}))</f>
        <v>160</v>
      </c>
    </row>
    <row r="346" spans="1:13">
      <c r="A346" s="89" t="str">
        <f>IF(M346=M345,"=",COUNTA($A$2:A345)+1)</f>
        <v>=</v>
      </c>
      <c r="B346" s="90" t="s">
        <v>1768</v>
      </c>
      <c r="C346" s="91" t="s">
        <v>26</v>
      </c>
      <c r="D346" s="91" t="s">
        <v>173</v>
      </c>
      <c r="E346" s="91">
        <v>0</v>
      </c>
      <c r="F346" s="91">
        <v>160</v>
      </c>
      <c r="G346" s="91">
        <v>0</v>
      </c>
      <c r="H346" s="91">
        <v>0</v>
      </c>
      <c r="I346" s="91">
        <v>0</v>
      </c>
      <c r="J346" s="91">
        <v>0</v>
      </c>
      <c r="K346" s="91">
        <v>0</v>
      </c>
      <c r="L346" s="91">
        <v>0</v>
      </c>
      <c r="M346" s="184" cm="1">
        <f t="array" ref="M346">SUM(LARGE(E346:L346,{1,2,3,4}))</f>
        <v>160</v>
      </c>
    </row>
    <row r="347" spans="1:13">
      <c r="A347" s="89" t="str">
        <f>IF(M347=M346,"=",COUNTA($A$2:A346)+1)</f>
        <v>=</v>
      </c>
      <c r="B347" s="90" t="s">
        <v>355</v>
      </c>
      <c r="C347" s="91" t="s">
        <v>19</v>
      </c>
      <c r="D347" s="91" t="s">
        <v>173</v>
      </c>
      <c r="E347" s="91">
        <v>0</v>
      </c>
      <c r="F347" s="91">
        <v>160</v>
      </c>
      <c r="G347" s="91">
        <v>0</v>
      </c>
      <c r="H347" s="91">
        <v>0</v>
      </c>
      <c r="I347" s="91">
        <v>0</v>
      </c>
      <c r="J347" s="91">
        <v>0</v>
      </c>
      <c r="K347" s="91">
        <v>0</v>
      </c>
      <c r="L347" s="91">
        <v>0</v>
      </c>
      <c r="M347" s="185" cm="1">
        <f t="array" ref="M347">SUM(LARGE(E347:L347,{1,2,3,4}))</f>
        <v>160</v>
      </c>
    </row>
    <row r="348" spans="1:13">
      <c r="A348" s="89" t="str">
        <f>IF(M348=M347,"=",COUNTA($A$2:A347)+1)</f>
        <v>=</v>
      </c>
      <c r="B348" s="90" t="s">
        <v>457</v>
      </c>
      <c r="C348" s="91" t="s">
        <v>19</v>
      </c>
      <c r="D348" s="91" t="s">
        <v>423</v>
      </c>
      <c r="E348" s="91">
        <v>0</v>
      </c>
      <c r="F348" s="91">
        <v>160</v>
      </c>
      <c r="G348" s="91">
        <v>0</v>
      </c>
      <c r="H348" s="91">
        <v>0</v>
      </c>
      <c r="I348" s="91">
        <v>0</v>
      </c>
      <c r="J348" s="91">
        <v>0</v>
      </c>
      <c r="K348" s="91">
        <v>0</v>
      </c>
      <c r="L348" s="91">
        <v>0</v>
      </c>
      <c r="M348" s="184" cm="1">
        <f t="array" ref="M348">SUM(LARGE(E348:L348,{1,2,3,4}))</f>
        <v>160</v>
      </c>
    </row>
    <row r="349" spans="1:13">
      <c r="A349" s="89" t="str">
        <f>IF(M349=M348,"=",COUNTA($A$2:A348)+1)</f>
        <v>=</v>
      </c>
      <c r="B349" s="90" t="s">
        <v>1327</v>
      </c>
      <c r="C349" s="91" t="s">
        <v>26</v>
      </c>
      <c r="D349" s="91" t="s">
        <v>423</v>
      </c>
      <c r="E349" s="91">
        <v>0</v>
      </c>
      <c r="F349" s="91">
        <v>160</v>
      </c>
      <c r="G349" s="91">
        <v>0</v>
      </c>
      <c r="H349" s="91">
        <v>0</v>
      </c>
      <c r="I349" s="91">
        <v>0</v>
      </c>
      <c r="J349" s="91">
        <v>0</v>
      </c>
      <c r="K349" s="91">
        <v>0</v>
      </c>
      <c r="L349" s="91">
        <v>0</v>
      </c>
      <c r="M349" s="184" cm="1">
        <f t="array" ref="M349">SUM(LARGE(E349:L349,{1,2,3,4}))</f>
        <v>160</v>
      </c>
    </row>
    <row r="350" spans="1:13">
      <c r="A350" s="89">
        <f>IF(M350=M349,"=",COUNTA($A$2:A349)+1)</f>
        <v>349</v>
      </c>
      <c r="B350" s="90" t="s">
        <v>640</v>
      </c>
      <c r="C350" s="91" t="s">
        <v>32</v>
      </c>
      <c r="D350" s="91" t="s">
        <v>1698</v>
      </c>
      <c r="E350" s="91">
        <v>0</v>
      </c>
      <c r="F350" s="91">
        <v>47.5</v>
      </c>
      <c r="G350" s="91">
        <v>0</v>
      </c>
      <c r="H350" s="91">
        <v>0</v>
      </c>
      <c r="I350" s="91">
        <v>0</v>
      </c>
      <c r="J350" s="91">
        <v>110</v>
      </c>
      <c r="K350" s="91">
        <v>0</v>
      </c>
      <c r="L350" s="91">
        <v>0</v>
      </c>
      <c r="M350" s="184" cm="1">
        <f t="array" ref="M350">SUM(LARGE(E350:L350,{1,2,3,4}))</f>
        <v>157.5</v>
      </c>
    </row>
    <row r="351" spans="1:13">
      <c r="A351" s="89">
        <f>IF(M351=M350,"=",COUNTA($A$2:A350)+1)</f>
        <v>350</v>
      </c>
      <c r="B351" s="90" t="s">
        <v>362</v>
      </c>
      <c r="C351" s="91" t="s">
        <v>35</v>
      </c>
      <c r="D351" s="91" t="s">
        <v>1695</v>
      </c>
      <c r="E351" s="91">
        <v>0</v>
      </c>
      <c r="F351" s="91">
        <v>0</v>
      </c>
      <c r="G351" s="91">
        <v>0</v>
      </c>
      <c r="H351" s="91">
        <v>153.75</v>
      </c>
      <c r="I351" s="91">
        <v>0</v>
      </c>
      <c r="J351" s="91">
        <v>0</v>
      </c>
      <c r="K351" s="91">
        <v>0</v>
      </c>
      <c r="L351" s="91">
        <v>0</v>
      </c>
      <c r="M351" s="184" cm="1">
        <f t="array" ref="M351">SUM(LARGE(E351:L351,{1,2,3,4}))</f>
        <v>153.75</v>
      </c>
    </row>
    <row r="352" spans="1:13">
      <c r="A352" s="89" t="str">
        <f>IF(M352=M351,"=",COUNTA($A$2:A351)+1)</f>
        <v>=</v>
      </c>
      <c r="B352" s="90" t="s">
        <v>972</v>
      </c>
      <c r="C352" s="91" t="s">
        <v>74</v>
      </c>
      <c r="D352" s="91" t="s">
        <v>1727</v>
      </c>
      <c r="E352" s="91">
        <v>0</v>
      </c>
      <c r="F352" s="91">
        <v>0</v>
      </c>
      <c r="G352" s="91">
        <v>0</v>
      </c>
      <c r="H352" s="91">
        <v>153.75</v>
      </c>
      <c r="I352" s="91">
        <v>0</v>
      </c>
      <c r="J352" s="91">
        <v>0</v>
      </c>
      <c r="K352" s="91">
        <v>0</v>
      </c>
      <c r="L352" s="91">
        <v>0</v>
      </c>
      <c r="M352" s="184" cm="1">
        <f t="array" ref="M352">SUM(LARGE(E352:L352,{1,2,3,4}))</f>
        <v>153.75</v>
      </c>
    </row>
    <row r="353" spans="1:13">
      <c r="A353" s="89">
        <f>IF(M353=M352,"=",COUNTA($A$2:A352)+1)</f>
        <v>352</v>
      </c>
      <c r="B353" s="90" t="s">
        <v>1319</v>
      </c>
      <c r="C353" s="91" t="s">
        <v>15</v>
      </c>
      <c r="D353" s="91" t="s">
        <v>1707</v>
      </c>
      <c r="E353" s="91">
        <v>0</v>
      </c>
      <c r="F353" s="91">
        <v>47.5</v>
      </c>
      <c r="G353" s="91">
        <v>0</v>
      </c>
      <c r="H353" s="91">
        <v>0</v>
      </c>
      <c r="I353" s="91">
        <v>0</v>
      </c>
      <c r="J353" s="91">
        <v>105</v>
      </c>
      <c r="K353" s="91">
        <v>0</v>
      </c>
      <c r="L353" s="91">
        <v>0</v>
      </c>
      <c r="M353" s="184" cm="1">
        <f t="array" ref="M353">SUM(LARGE(E353:L353,{1,2,3,4}))</f>
        <v>152.5</v>
      </c>
    </row>
    <row r="354" spans="1:13">
      <c r="A354" s="89" t="str">
        <f>IF(M354=M353,"=",COUNTA($A$2:A353)+1)</f>
        <v>=</v>
      </c>
      <c r="B354" s="90" t="s">
        <v>1769</v>
      </c>
      <c r="C354" s="91" t="s">
        <v>26</v>
      </c>
      <c r="D354" s="91" t="s">
        <v>173</v>
      </c>
      <c r="E354" s="91">
        <v>0</v>
      </c>
      <c r="F354" s="91">
        <v>152.5</v>
      </c>
      <c r="G354" s="91">
        <v>0</v>
      </c>
      <c r="H354" s="91">
        <v>0</v>
      </c>
      <c r="I354" s="91">
        <v>0</v>
      </c>
      <c r="J354" s="91">
        <v>0</v>
      </c>
      <c r="K354" s="91">
        <v>0</v>
      </c>
      <c r="L354" s="91">
        <v>0</v>
      </c>
      <c r="M354" s="185" cm="1">
        <f t="array" ref="M354">SUM(LARGE(E354:L354,{1,2,3,4}))</f>
        <v>152.5</v>
      </c>
    </row>
    <row r="355" spans="1:13">
      <c r="A355" s="89" t="str">
        <f>IF(M355=M354,"=",COUNTA($A$2:A354)+1)</f>
        <v>=</v>
      </c>
      <c r="B355" s="90" t="s">
        <v>464</v>
      </c>
      <c r="C355" s="91" t="s">
        <v>26</v>
      </c>
      <c r="D355" s="91" t="s">
        <v>173</v>
      </c>
      <c r="E355" s="91">
        <v>0</v>
      </c>
      <c r="F355" s="91">
        <v>152.5</v>
      </c>
      <c r="G355" s="91">
        <v>0</v>
      </c>
      <c r="H355" s="91">
        <v>0</v>
      </c>
      <c r="I355" s="91">
        <v>0</v>
      </c>
      <c r="J355" s="91">
        <v>0</v>
      </c>
      <c r="K355" s="91">
        <v>0</v>
      </c>
      <c r="L355" s="91">
        <v>0</v>
      </c>
      <c r="M355" s="184" cm="1">
        <f t="array" ref="M355">SUM(LARGE(E355:L355,{1,2,3,4}))</f>
        <v>152.5</v>
      </c>
    </row>
    <row r="356" spans="1:13">
      <c r="A356" s="89" t="str">
        <f>IF(M356=M355,"=",COUNTA($A$2:A355)+1)</f>
        <v>=</v>
      </c>
      <c r="B356" s="90" t="s">
        <v>871</v>
      </c>
      <c r="C356" s="91" t="s">
        <v>550</v>
      </c>
      <c r="D356" s="91" t="s">
        <v>173</v>
      </c>
      <c r="E356" s="91">
        <v>0</v>
      </c>
      <c r="F356" s="91">
        <v>152.5</v>
      </c>
      <c r="G356" s="91">
        <v>0</v>
      </c>
      <c r="H356" s="91">
        <v>0</v>
      </c>
      <c r="I356" s="91">
        <v>0</v>
      </c>
      <c r="J356" s="91">
        <v>0</v>
      </c>
      <c r="K356" s="91">
        <v>0</v>
      </c>
      <c r="L356" s="91">
        <v>0</v>
      </c>
      <c r="M356" s="185" cm="1">
        <f t="array" ref="M356">SUM(LARGE(E356:L356,{1,2,3,4}))</f>
        <v>152.5</v>
      </c>
    </row>
    <row r="357" spans="1:13">
      <c r="A357" s="89" t="str">
        <f>IF(M357=M356,"=",COUNTA($A$2:A356)+1)</f>
        <v>=</v>
      </c>
      <c r="B357" s="90" t="s">
        <v>730</v>
      </c>
      <c r="C357" s="91" t="s">
        <v>214</v>
      </c>
      <c r="D357" s="91" t="s">
        <v>173</v>
      </c>
      <c r="E357" s="91">
        <v>0</v>
      </c>
      <c r="F357" s="91">
        <v>152.5</v>
      </c>
      <c r="G357" s="91">
        <v>0</v>
      </c>
      <c r="H357" s="91">
        <v>0</v>
      </c>
      <c r="I357" s="91">
        <v>0</v>
      </c>
      <c r="J357" s="91">
        <v>0</v>
      </c>
      <c r="K357" s="91">
        <v>0</v>
      </c>
      <c r="L357" s="91">
        <v>0</v>
      </c>
      <c r="M357" s="184" cm="1">
        <f t="array" ref="M357">SUM(LARGE(E357:L357,{1,2,3,4}))</f>
        <v>152.5</v>
      </c>
    </row>
    <row r="358" spans="1:13">
      <c r="A358" s="89">
        <f>IF(M358=M357,"=",COUNTA($A$2:A357)+1)</f>
        <v>357</v>
      </c>
      <c r="B358" s="90" t="s">
        <v>1143</v>
      </c>
      <c r="C358" s="91" t="s">
        <v>88</v>
      </c>
      <c r="D358" s="91" t="s">
        <v>1698</v>
      </c>
      <c r="E358" s="91">
        <v>0</v>
      </c>
      <c r="F358" s="91">
        <v>0</v>
      </c>
      <c r="G358" s="91">
        <v>0</v>
      </c>
      <c r="H358" s="91">
        <v>0</v>
      </c>
      <c r="I358" s="91">
        <v>0</v>
      </c>
      <c r="J358" s="91">
        <v>150</v>
      </c>
      <c r="K358" s="91">
        <v>0</v>
      </c>
      <c r="L358" s="91">
        <v>0</v>
      </c>
      <c r="M358" s="184" cm="1">
        <f t="array" ref="M358">SUM(LARGE(E358:L358,{1,2,3,4}))</f>
        <v>150</v>
      </c>
    </row>
    <row r="359" spans="1:13">
      <c r="A359" s="89">
        <f>IF(M359=M358,"=",COUNTA($A$2:A358)+1)</f>
        <v>358</v>
      </c>
      <c r="B359" s="90" t="s">
        <v>1700</v>
      </c>
      <c r="C359" s="91" t="s">
        <v>13</v>
      </c>
      <c r="D359" s="91" t="s">
        <v>1014</v>
      </c>
      <c r="E359" s="91">
        <v>0</v>
      </c>
      <c r="F359" s="91">
        <v>32.5</v>
      </c>
      <c r="G359" s="91">
        <v>0</v>
      </c>
      <c r="H359" s="91">
        <v>48.75</v>
      </c>
      <c r="I359" s="91">
        <v>0</v>
      </c>
      <c r="J359" s="91">
        <v>65</v>
      </c>
      <c r="K359" s="91">
        <v>0</v>
      </c>
      <c r="L359" s="91">
        <v>0</v>
      </c>
      <c r="M359" s="184" cm="1">
        <f t="array" ref="M359">SUM(LARGE(E359:L359,{1,2,3,4}))</f>
        <v>146.25</v>
      </c>
    </row>
    <row r="360" spans="1:13">
      <c r="A360" s="89">
        <f>IF(M360=M359,"=",COUNTA($A$2:A359)+1)</f>
        <v>359</v>
      </c>
      <c r="B360" s="90" t="s">
        <v>1729</v>
      </c>
      <c r="C360" s="91" t="s">
        <v>26</v>
      </c>
      <c r="D360" s="91" t="s">
        <v>998</v>
      </c>
      <c r="E360" s="91">
        <v>0</v>
      </c>
      <c r="F360" s="91">
        <v>0</v>
      </c>
      <c r="G360" s="91">
        <v>0</v>
      </c>
      <c r="H360" s="91">
        <v>63.75</v>
      </c>
      <c r="I360" s="91">
        <v>0</v>
      </c>
      <c r="J360" s="91">
        <v>80</v>
      </c>
      <c r="K360" s="91">
        <v>0</v>
      </c>
      <c r="L360" s="91">
        <v>0</v>
      </c>
      <c r="M360" s="184" cm="1">
        <f t="array" ref="M360">SUM(LARGE(E360:L360,{1,2,3,4}))</f>
        <v>143.75</v>
      </c>
    </row>
    <row r="361" spans="1:13">
      <c r="A361" s="89" t="str">
        <f>IF(M361=M360,"=",COUNTA($A$2:A360)+1)</f>
        <v>=</v>
      </c>
      <c r="B361" s="90" t="s">
        <v>1156</v>
      </c>
      <c r="C361" s="91" t="s">
        <v>26</v>
      </c>
      <c r="D361" s="91" t="s">
        <v>998</v>
      </c>
      <c r="E361" s="91">
        <v>0</v>
      </c>
      <c r="F361" s="91">
        <v>0</v>
      </c>
      <c r="G361" s="91">
        <v>0</v>
      </c>
      <c r="H361" s="91">
        <v>63.75</v>
      </c>
      <c r="I361" s="91">
        <v>0</v>
      </c>
      <c r="J361" s="91">
        <v>80</v>
      </c>
      <c r="K361" s="91">
        <v>0</v>
      </c>
      <c r="L361" s="91">
        <v>0</v>
      </c>
      <c r="M361" s="184" cm="1">
        <f t="array" ref="M361">SUM(LARGE(E361:L361,{1,2,3,4}))</f>
        <v>143.75</v>
      </c>
    </row>
    <row r="362" spans="1:13">
      <c r="A362" s="89">
        <f>IF(M362=M361,"=",COUNTA($A$2:A361)+1)</f>
        <v>361</v>
      </c>
      <c r="B362" s="90" t="s">
        <v>1012</v>
      </c>
      <c r="C362" s="91" t="s">
        <v>214</v>
      </c>
      <c r="D362" s="91" t="s">
        <v>998</v>
      </c>
      <c r="E362" s="91">
        <v>0</v>
      </c>
      <c r="F362" s="91">
        <v>47.5</v>
      </c>
      <c r="G362" s="91">
        <v>0</v>
      </c>
      <c r="H362" s="91">
        <v>0</v>
      </c>
      <c r="I362" s="91">
        <v>0</v>
      </c>
      <c r="J362" s="91">
        <v>95</v>
      </c>
      <c r="K362" s="91">
        <v>0</v>
      </c>
      <c r="L362" s="91">
        <v>0</v>
      </c>
      <c r="M362" s="185" cm="1">
        <f t="array" ref="M362">SUM(LARGE(E362:L362,{1,2,3,4}))</f>
        <v>142.5</v>
      </c>
    </row>
    <row r="363" spans="1:13">
      <c r="A363" s="89">
        <f>IF(M363=M362,"=",COUNTA($A$2:A362)+1)</f>
        <v>362</v>
      </c>
      <c r="B363" s="90" t="s">
        <v>434</v>
      </c>
      <c r="C363" s="91" t="s">
        <v>35</v>
      </c>
      <c r="D363" s="91" t="s">
        <v>998</v>
      </c>
      <c r="E363" s="91">
        <v>0</v>
      </c>
      <c r="F363" s="91">
        <v>45</v>
      </c>
      <c r="G363" s="91">
        <v>0</v>
      </c>
      <c r="H363" s="91">
        <v>0</v>
      </c>
      <c r="I363" s="91">
        <v>0</v>
      </c>
      <c r="J363" s="91">
        <v>95</v>
      </c>
      <c r="K363" s="91">
        <v>0</v>
      </c>
      <c r="L363" s="91">
        <v>0</v>
      </c>
      <c r="M363" s="185" cm="1">
        <f t="array" ref="M363">SUM(LARGE(E363:L363,{1,2,3,4}))</f>
        <v>140</v>
      </c>
    </row>
    <row r="364" spans="1:13">
      <c r="A364" s="89">
        <f>IF(M364=M363,"=",COUNTA($A$2:A363)+1)</f>
        <v>363</v>
      </c>
      <c r="B364" s="90" t="s">
        <v>942</v>
      </c>
      <c r="C364" s="91" t="s">
        <v>32</v>
      </c>
      <c r="D364" s="91" t="s">
        <v>1694</v>
      </c>
      <c r="E364" s="91">
        <v>0</v>
      </c>
      <c r="F364" s="91">
        <v>135</v>
      </c>
      <c r="G364" s="91">
        <v>0</v>
      </c>
      <c r="H364" s="91">
        <v>0</v>
      </c>
      <c r="I364" s="91">
        <v>0</v>
      </c>
      <c r="J364" s="91">
        <v>0</v>
      </c>
      <c r="K364" s="91">
        <v>0</v>
      </c>
      <c r="L364" s="91">
        <v>0</v>
      </c>
      <c r="M364" s="185" cm="1">
        <f t="array" ref="M364">SUM(LARGE(E364:L364,{1,2,3,4}))</f>
        <v>135</v>
      </c>
    </row>
    <row r="365" spans="1:13">
      <c r="A365" s="89">
        <f>IF(M365=M364,"=",COUNTA($A$2:A364)+1)</f>
        <v>364</v>
      </c>
      <c r="B365" s="90" t="s">
        <v>1007</v>
      </c>
      <c r="C365" s="91" t="s">
        <v>35</v>
      </c>
      <c r="D365" s="91" t="s">
        <v>998</v>
      </c>
      <c r="E365" s="91">
        <v>0</v>
      </c>
      <c r="F365" s="91">
        <v>50</v>
      </c>
      <c r="G365" s="91">
        <v>0</v>
      </c>
      <c r="H365" s="91">
        <v>75</v>
      </c>
      <c r="I365" s="91">
        <v>0</v>
      </c>
      <c r="J365" s="91">
        <v>0</v>
      </c>
      <c r="K365" s="91">
        <v>0</v>
      </c>
      <c r="L365" s="91">
        <v>0</v>
      </c>
      <c r="M365" s="184" cm="1">
        <f t="array" ref="M365">SUM(LARGE(E365:L365,{1,2,3,4}))</f>
        <v>125</v>
      </c>
    </row>
    <row r="366" spans="1:13">
      <c r="A366" s="89">
        <f>IF(M366=M365,"=",COUNTA($A$2:A365)+1)</f>
        <v>365</v>
      </c>
      <c r="B366" s="90" t="s">
        <v>1009</v>
      </c>
      <c r="C366" s="91" t="s">
        <v>74</v>
      </c>
      <c r="D366" s="91" t="s">
        <v>998</v>
      </c>
      <c r="E366" s="91">
        <v>0</v>
      </c>
      <c r="F366" s="91">
        <v>0</v>
      </c>
      <c r="G366" s="91">
        <v>0</v>
      </c>
      <c r="H366" s="91">
        <v>67.5</v>
      </c>
      <c r="I366" s="91">
        <v>0</v>
      </c>
      <c r="J366" s="91">
        <v>56</v>
      </c>
      <c r="K366" s="91">
        <v>0</v>
      </c>
      <c r="L366" s="91">
        <v>0</v>
      </c>
      <c r="M366" s="185" cm="1">
        <f t="array" ref="M366">SUM(LARGE(E366:L366,{1,2,3,4}))</f>
        <v>123.5</v>
      </c>
    </row>
    <row r="367" spans="1:13">
      <c r="A367" s="89">
        <f>IF(M367=M366,"=",COUNTA($A$2:A366)+1)</f>
        <v>366</v>
      </c>
      <c r="B367" s="90" t="s">
        <v>195</v>
      </c>
      <c r="C367" s="91" t="s">
        <v>86</v>
      </c>
      <c r="D367" s="91" t="s">
        <v>1695</v>
      </c>
      <c r="E367" s="91">
        <v>0</v>
      </c>
      <c r="F367" s="91">
        <v>122.5</v>
      </c>
      <c r="G367" s="91">
        <v>0</v>
      </c>
      <c r="H367" s="91">
        <v>0</v>
      </c>
      <c r="I367" s="91">
        <v>0</v>
      </c>
      <c r="J367" s="91">
        <v>0</v>
      </c>
      <c r="K367" s="91">
        <v>0</v>
      </c>
      <c r="L367" s="91">
        <v>0</v>
      </c>
      <c r="M367" s="184" cm="1">
        <f t="array" ref="M367">SUM(LARGE(E367:L367,{1,2,3,4}))</f>
        <v>122.5</v>
      </c>
    </row>
    <row r="368" spans="1:13">
      <c r="A368" s="89" t="str">
        <f>IF(M368=M367,"=",COUNTA($A$2:A367)+1)</f>
        <v>=</v>
      </c>
      <c r="B368" s="90" t="s">
        <v>1704</v>
      </c>
      <c r="C368" s="91" t="s">
        <v>13</v>
      </c>
      <c r="D368" s="91" t="s">
        <v>1696</v>
      </c>
      <c r="E368" s="91">
        <v>0</v>
      </c>
      <c r="F368" s="91">
        <v>122.5</v>
      </c>
      <c r="G368" s="91">
        <v>0</v>
      </c>
      <c r="H368" s="91">
        <v>0</v>
      </c>
      <c r="I368" s="91">
        <v>0</v>
      </c>
      <c r="J368" s="91">
        <v>0</v>
      </c>
      <c r="K368" s="91">
        <v>0</v>
      </c>
      <c r="L368" s="91">
        <v>0</v>
      </c>
      <c r="M368" s="184" cm="1">
        <f t="array" ref="M368">SUM(LARGE(E368:L368,{1,2,3,4}))</f>
        <v>122.5</v>
      </c>
    </row>
    <row r="369" spans="1:13">
      <c r="A369" s="89">
        <f>IF(M369=M368,"=",COUNTA($A$2:A368)+1)</f>
        <v>368</v>
      </c>
      <c r="B369" s="90" t="s">
        <v>1326</v>
      </c>
      <c r="C369" s="91" t="s">
        <v>35</v>
      </c>
      <c r="D369" s="91" t="s">
        <v>1696</v>
      </c>
      <c r="E369" s="91">
        <v>0</v>
      </c>
      <c r="F369" s="91">
        <v>117.5</v>
      </c>
      <c r="G369" s="91">
        <v>0</v>
      </c>
      <c r="H369" s="91">
        <v>0</v>
      </c>
      <c r="I369" s="91">
        <v>0</v>
      </c>
      <c r="J369" s="91">
        <v>0</v>
      </c>
      <c r="K369" s="91">
        <v>0</v>
      </c>
      <c r="L369" s="91">
        <v>0</v>
      </c>
      <c r="M369" s="184" cm="1">
        <f t="array" ref="M369">SUM(LARGE(E369:L369,{1,2,3,4}))</f>
        <v>117.5</v>
      </c>
    </row>
    <row r="370" spans="1:13">
      <c r="A370" s="89">
        <f>IF(M370=M369,"=",COUNTA($A$2:A369)+1)</f>
        <v>369</v>
      </c>
      <c r="B370" s="90" t="s">
        <v>1138</v>
      </c>
      <c r="C370" s="91" t="s">
        <v>86</v>
      </c>
      <c r="D370" s="91" t="s">
        <v>1695</v>
      </c>
      <c r="E370" s="91">
        <v>0</v>
      </c>
      <c r="F370" s="91">
        <v>112.5</v>
      </c>
      <c r="G370" s="91">
        <v>0</v>
      </c>
      <c r="H370" s="91">
        <v>0</v>
      </c>
      <c r="I370" s="91">
        <v>0</v>
      </c>
      <c r="J370" s="91">
        <v>0</v>
      </c>
      <c r="K370" s="91">
        <v>0</v>
      </c>
      <c r="L370" s="91">
        <v>0</v>
      </c>
      <c r="M370" s="184" cm="1">
        <f t="array" ref="M370">SUM(LARGE(E370:L370,{1,2,3,4}))</f>
        <v>112.5</v>
      </c>
    </row>
    <row r="371" spans="1:13">
      <c r="A371" s="89" t="str">
        <f>IF(M371=M370,"=",COUNTA($A$2:A370)+1)</f>
        <v>=</v>
      </c>
      <c r="B371" s="90" t="s">
        <v>1390</v>
      </c>
      <c r="C371" s="91" t="s">
        <v>21</v>
      </c>
      <c r="D371" s="91" t="s">
        <v>1696</v>
      </c>
      <c r="E371" s="91">
        <v>0</v>
      </c>
      <c r="F371" s="91">
        <v>112.5</v>
      </c>
      <c r="G371" s="91">
        <v>0</v>
      </c>
      <c r="H371" s="91">
        <v>0</v>
      </c>
      <c r="I371" s="91">
        <v>0</v>
      </c>
      <c r="J371" s="91">
        <v>0</v>
      </c>
      <c r="K371" s="91">
        <v>0</v>
      </c>
      <c r="L371" s="91">
        <v>0</v>
      </c>
      <c r="M371" s="184" cm="1">
        <f t="array" ref="M371">SUM(LARGE(E371:L371,{1,2,3,4}))</f>
        <v>112.5</v>
      </c>
    </row>
    <row r="372" spans="1:13">
      <c r="A372" s="89" t="str">
        <f>IF(M372=M371,"=",COUNTA($A$2:A371)+1)</f>
        <v>=</v>
      </c>
      <c r="B372" s="90" t="s">
        <v>1340</v>
      </c>
      <c r="C372" s="91" t="s">
        <v>77</v>
      </c>
      <c r="D372" s="91" t="s">
        <v>1696</v>
      </c>
      <c r="E372" s="91">
        <v>0</v>
      </c>
      <c r="F372" s="91">
        <v>112.5</v>
      </c>
      <c r="G372" s="91">
        <v>0</v>
      </c>
      <c r="H372" s="91">
        <v>0</v>
      </c>
      <c r="I372" s="91">
        <v>0</v>
      </c>
      <c r="J372" s="91">
        <v>0</v>
      </c>
      <c r="K372" s="91">
        <v>0</v>
      </c>
      <c r="L372" s="91">
        <v>0</v>
      </c>
      <c r="M372" s="184" cm="1">
        <f t="array" ref="M372">SUM(LARGE(E372:L372,{1,2,3,4}))</f>
        <v>112.5</v>
      </c>
    </row>
    <row r="373" spans="1:13">
      <c r="A373" s="89">
        <f>IF(M373=M372,"=",COUNTA($A$2:A372)+1)</f>
        <v>372</v>
      </c>
      <c r="B373" s="90" t="s">
        <v>1391</v>
      </c>
      <c r="C373" s="91" t="s">
        <v>32</v>
      </c>
      <c r="D373" s="91" t="s">
        <v>1698</v>
      </c>
      <c r="E373" s="91">
        <v>0</v>
      </c>
      <c r="F373" s="91">
        <v>0</v>
      </c>
      <c r="G373" s="91">
        <v>0</v>
      </c>
      <c r="H373" s="91">
        <v>108.75</v>
      </c>
      <c r="I373" s="91">
        <v>0</v>
      </c>
      <c r="J373" s="91">
        <v>0</v>
      </c>
      <c r="K373" s="91">
        <v>0</v>
      </c>
      <c r="L373" s="91">
        <v>0</v>
      </c>
      <c r="M373" s="184" cm="1">
        <f t="array" ref="M373">SUM(LARGE(E373:L373,{1,2,3,4}))</f>
        <v>108.75</v>
      </c>
    </row>
    <row r="374" spans="1:13">
      <c r="A374" s="89" t="str">
        <f>IF(M374=M373,"=",COUNTA($A$2:A373)+1)</f>
        <v>=</v>
      </c>
      <c r="B374" s="90" t="s">
        <v>1766</v>
      </c>
      <c r="C374" s="91" t="s">
        <v>77</v>
      </c>
      <c r="D374" s="91" t="s">
        <v>998</v>
      </c>
      <c r="E374" s="91">
        <v>0</v>
      </c>
      <c r="F374" s="91">
        <v>45</v>
      </c>
      <c r="G374" s="91">
        <v>0</v>
      </c>
      <c r="H374" s="91">
        <v>63.75</v>
      </c>
      <c r="I374" s="91">
        <v>0</v>
      </c>
      <c r="J374" s="91">
        <v>0</v>
      </c>
      <c r="K374" s="91">
        <v>0</v>
      </c>
      <c r="L374" s="91">
        <v>0</v>
      </c>
      <c r="M374" s="184" cm="1">
        <f t="array" ref="M374">SUM(LARGE(E374:L374,{1,2,3,4}))</f>
        <v>108.75</v>
      </c>
    </row>
    <row r="375" spans="1:13">
      <c r="A375" s="89">
        <f>IF(M375=M374,"=",COUNTA($A$2:A374)+1)</f>
        <v>374</v>
      </c>
      <c r="B375" s="90" t="s">
        <v>190</v>
      </c>
      <c r="C375" s="91" t="s">
        <v>19</v>
      </c>
      <c r="D375" s="91" t="s">
        <v>1691</v>
      </c>
      <c r="E375" s="91">
        <v>0</v>
      </c>
      <c r="F375" s="91">
        <v>102.5</v>
      </c>
      <c r="G375" s="91">
        <v>0</v>
      </c>
      <c r="H375" s="91">
        <v>0</v>
      </c>
      <c r="I375" s="91">
        <v>0</v>
      </c>
      <c r="J375" s="91">
        <v>0</v>
      </c>
      <c r="K375" s="91">
        <v>0</v>
      </c>
      <c r="L375" s="91">
        <v>0</v>
      </c>
      <c r="M375" s="184" cm="1">
        <f t="array" ref="M375">SUM(LARGE(E375:L375,{1,2,3,4}))</f>
        <v>102.5</v>
      </c>
    </row>
    <row r="376" spans="1:13">
      <c r="A376" s="89" t="str">
        <f>IF(M376=M375,"=",COUNTA($A$2:A375)+1)</f>
        <v>=</v>
      </c>
      <c r="B376" s="90" t="s">
        <v>1770</v>
      </c>
      <c r="C376" s="91" t="s">
        <v>19</v>
      </c>
      <c r="D376" s="91" t="s">
        <v>1691</v>
      </c>
      <c r="E376" s="91">
        <v>0</v>
      </c>
      <c r="F376" s="91">
        <v>102.5</v>
      </c>
      <c r="G376" s="91">
        <v>0</v>
      </c>
      <c r="H376" s="91">
        <v>0</v>
      </c>
      <c r="I376" s="91">
        <v>0</v>
      </c>
      <c r="J376" s="91">
        <v>0</v>
      </c>
      <c r="K376" s="91">
        <v>0</v>
      </c>
      <c r="L376" s="91">
        <v>0</v>
      </c>
      <c r="M376" s="184" cm="1">
        <f t="array" ref="M376">SUM(LARGE(E376:L376,{1,2,3,4}))</f>
        <v>102.5</v>
      </c>
    </row>
    <row r="377" spans="1:13">
      <c r="A377" s="89" t="str">
        <f>IF(M377=M376,"=",COUNTA($A$2:A376)+1)</f>
        <v>=</v>
      </c>
      <c r="B377" s="90" t="s">
        <v>1387</v>
      </c>
      <c r="C377" s="91" t="s">
        <v>32</v>
      </c>
      <c r="D377" s="91" t="s">
        <v>1695</v>
      </c>
      <c r="E377" s="91">
        <v>0</v>
      </c>
      <c r="F377" s="91">
        <v>102.5</v>
      </c>
      <c r="G377" s="91">
        <v>0</v>
      </c>
      <c r="H377" s="91">
        <v>0</v>
      </c>
      <c r="I377" s="91">
        <v>0</v>
      </c>
      <c r="J377" s="91">
        <v>0</v>
      </c>
      <c r="K377" s="91">
        <v>0</v>
      </c>
      <c r="L377" s="91">
        <v>0</v>
      </c>
      <c r="M377" s="184" cm="1">
        <f t="array" ref="M377">SUM(LARGE(E377:L377,{1,2,3,4}))</f>
        <v>102.5</v>
      </c>
    </row>
    <row r="378" spans="1:13">
      <c r="A378" s="89" t="str">
        <f>IF(M378=M377,"=",COUNTA($A$2:A377)+1)</f>
        <v>=</v>
      </c>
      <c r="B378" s="90" t="s">
        <v>1271</v>
      </c>
      <c r="C378" s="91" t="s">
        <v>13</v>
      </c>
      <c r="D378" s="91" t="s">
        <v>1696</v>
      </c>
      <c r="E378" s="91">
        <v>0</v>
      </c>
      <c r="F378" s="91">
        <v>102.5</v>
      </c>
      <c r="G378" s="91">
        <v>0</v>
      </c>
      <c r="H378" s="91">
        <v>0</v>
      </c>
      <c r="I378" s="91">
        <v>0</v>
      </c>
      <c r="J378" s="91">
        <v>0</v>
      </c>
      <c r="K378" s="91">
        <v>0</v>
      </c>
      <c r="L378" s="91">
        <v>0</v>
      </c>
      <c r="M378" s="184" cm="1">
        <f t="array" ref="M378">SUM(LARGE(E378:L378,{1,2,3,4}))</f>
        <v>102.5</v>
      </c>
    </row>
    <row r="379" spans="1:13">
      <c r="A379" s="89" t="str">
        <f>IF(M379=M378,"=",COUNTA($A$2:A378)+1)</f>
        <v>=</v>
      </c>
      <c r="B379" s="90" t="s">
        <v>1767</v>
      </c>
      <c r="C379" s="91" t="s">
        <v>26</v>
      </c>
      <c r="D379" s="91" t="s">
        <v>1696</v>
      </c>
      <c r="E379" s="91">
        <v>0</v>
      </c>
      <c r="F379" s="91">
        <v>102.5</v>
      </c>
      <c r="G379" s="91">
        <v>0</v>
      </c>
      <c r="H379" s="91">
        <v>0</v>
      </c>
      <c r="I379" s="91">
        <v>0</v>
      </c>
      <c r="J379" s="91">
        <v>0</v>
      </c>
      <c r="K379" s="91">
        <v>0</v>
      </c>
      <c r="L379" s="91">
        <v>0</v>
      </c>
      <c r="M379" s="184" cm="1">
        <f t="array" ref="M379">SUM(LARGE(E379:L379,{1,2,3,4}))</f>
        <v>102.5</v>
      </c>
    </row>
    <row r="380" spans="1:13">
      <c r="A380" s="89">
        <f>IF(M380=M379,"=",COUNTA($A$2:A379)+1)</f>
        <v>379</v>
      </c>
      <c r="B380" s="90" t="s">
        <v>978</v>
      </c>
      <c r="C380" s="91" t="s">
        <v>26</v>
      </c>
      <c r="D380" s="91" t="s">
        <v>1696</v>
      </c>
      <c r="E380" s="91">
        <v>0</v>
      </c>
      <c r="F380" s="91">
        <v>97.5</v>
      </c>
      <c r="G380" s="91">
        <v>0</v>
      </c>
      <c r="H380" s="91">
        <v>0</v>
      </c>
      <c r="I380" s="91">
        <v>0</v>
      </c>
      <c r="J380" s="91">
        <v>0</v>
      </c>
      <c r="K380" s="91">
        <v>0</v>
      </c>
      <c r="L380" s="91">
        <v>0</v>
      </c>
      <c r="M380" s="184" cm="1">
        <f t="array" ref="M380">SUM(LARGE(E380:L380,{1,2,3,4}))</f>
        <v>97.5</v>
      </c>
    </row>
    <row r="381" spans="1:13">
      <c r="A381" s="89">
        <f>IF(M381=M380,"=",COUNTA($A$2:A380)+1)</f>
        <v>380</v>
      </c>
      <c r="B381" s="90" t="s">
        <v>1565</v>
      </c>
      <c r="C381" s="91" t="s">
        <v>32</v>
      </c>
      <c r="D381" s="91" t="s">
        <v>1707</v>
      </c>
      <c r="E381" s="91">
        <v>0</v>
      </c>
      <c r="F381" s="91">
        <v>0</v>
      </c>
      <c r="G381" s="91">
        <v>0</v>
      </c>
      <c r="H381" s="91">
        <v>0</v>
      </c>
      <c r="I381" s="91">
        <v>0</v>
      </c>
      <c r="J381" s="91">
        <v>95</v>
      </c>
      <c r="K381" s="91">
        <v>0</v>
      </c>
      <c r="L381" s="91">
        <v>0</v>
      </c>
      <c r="M381" s="185" cm="1">
        <f t="array" ref="M381">SUM(LARGE(E381:L381,{1,2,3,4}))</f>
        <v>95</v>
      </c>
    </row>
    <row r="382" spans="1:13">
      <c r="A382" s="89">
        <f>IF(M382=M381,"=",COUNTA($A$2:A381)+1)</f>
        <v>381</v>
      </c>
      <c r="B382" s="90" t="s">
        <v>264</v>
      </c>
      <c r="C382" s="91" t="s">
        <v>265</v>
      </c>
      <c r="D382" s="91" t="s">
        <v>1014</v>
      </c>
      <c r="E382" s="91">
        <v>0</v>
      </c>
      <c r="F382" s="91">
        <v>31</v>
      </c>
      <c r="G382" s="91">
        <v>0</v>
      </c>
      <c r="H382" s="91">
        <v>0</v>
      </c>
      <c r="I382" s="91">
        <v>0</v>
      </c>
      <c r="J382" s="91">
        <v>62</v>
      </c>
      <c r="K382" s="91">
        <v>0</v>
      </c>
      <c r="L382" s="91">
        <v>0</v>
      </c>
      <c r="M382" s="185" cm="1">
        <f t="array" ref="M382">SUM(LARGE(E382:L382,{1,2,3,4}))</f>
        <v>93</v>
      </c>
    </row>
    <row r="383" spans="1:13">
      <c r="A383" s="89">
        <f>IF(M383=M382,"=",COUNTA($A$2:A382)+1)</f>
        <v>382</v>
      </c>
      <c r="B383" s="90" t="s">
        <v>399</v>
      </c>
      <c r="C383" s="91" t="s">
        <v>21</v>
      </c>
      <c r="D383" s="91" t="s">
        <v>998</v>
      </c>
      <c r="E383" s="91">
        <v>0</v>
      </c>
      <c r="F383" s="91">
        <v>0</v>
      </c>
      <c r="G383" s="91">
        <v>0</v>
      </c>
      <c r="H383" s="91">
        <v>0</v>
      </c>
      <c r="I383" s="91">
        <v>0</v>
      </c>
      <c r="J383" s="91">
        <v>90</v>
      </c>
      <c r="K383" s="91">
        <v>0</v>
      </c>
      <c r="L383" s="91">
        <v>0</v>
      </c>
      <c r="M383" s="184" cm="1">
        <f t="array" ref="M383">SUM(LARGE(E383:L383,{1,2,3,4}))</f>
        <v>90</v>
      </c>
    </row>
    <row r="384" spans="1:13">
      <c r="A384" s="89" t="str">
        <f>IF(M384=M383,"=",COUNTA($A$2:A383)+1)</f>
        <v>=</v>
      </c>
      <c r="B384" s="90" t="s">
        <v>1398</v>
      </c>
      <c r="C384" s="91" t="s">
        <v>21</v>
      </c>
      <c r="D384" s="91" t="s">
        <v>998</v>
      </c>
      <c r="E384" s="91">
        <v>0</v>
      </c>
      <c r="F384" s="91">
        <v>0</v>
      </c>
      <c r="G384" s="91">
        <v>0</v>
      </c>
      <c r="H384" s="91">
        <v>0</v>
      </c>
      <c r="I384" s="91">
        <v>0</v>
      </c>
      <c r="J384" s="91">
        <v>90</v>
      </c>
      <c r="K384" s="91">
        <v>0</v>
      </c>
      <c r="L384" s="91">
        <v>0</v>
      </c>
      <c r="M384" s="184" cm="1">
        <f t="array" ref="M384">SUM(LARGE(E384:L384,{1,2,3,4}))</f>
        <v>90</v>
      </c>
    </row>
    <row r="385" spans="1:13">
      <c r="A385" s="89">
        <f>IF(M385=M384,"=",COUNTA($A$2:A384)+1)</f>
        <v>384</v>
      </c>
      <c r="B385" s="90" t="s">
        <v>1148</v>
      </c>
      <c r="C385" s="91" t="s">
        <v>265</v>
      </c>
      <c r="D385" s="91" t="s">
        <v>998</v>
      </c>
      <c r="E385" s="91">
        <v>0</v>
      </c>
      <c r="F385" s="91">
        <v>0</v>
      </c>
      <c r="G385" s="91">
        <v>0</v>
      </c>
      <c r="H385" s="91">
        <v>0</v>
      </c>
      <c r="I385" s="91">
        <v>0</v>
      </c>
      <c r="J385" s="91">
        <v>85</v>
      </c>
      <c r="K385" s="91">
        <v>0</v>
      </c>
      <c r="L385" s="91">
        <v>0</v>
      </c>
      <c r="M385" s="185" cm="1">
        <f t="array" ref="M385">SUM(LARGE(E385:L385,{1,2,3,4}))</f>
        <v>85</v>
      </c>
    </row>
    <row r="386" spans="1:13">
      <c r="A386" s="89" t="str">
        <f>IF(M386=M385,"=",COUNTA($A$2:A385)+1)</f>
        <v>=</v>
      </c>
      <c r="B386" s="90" t="s">
        <v>1202</v>
      </c>
      <c r="C386" s="91" t="s">
        <v>7</v>
      </c>
      <c r="D386" s="91" t="s">
        <v>1755</v>
      </c>
      <c r="E386" s="91">
        <v>0</v>
      </c>
      <c r="F386" s="91">
        <v>0</v>
      </c>
      <c r="G386" s="91">
        <v>0</v>
      </c>
      <c r="H386" s="91">
        <v>0</v>
      </c>
      <c r="I386" s="91">
        <v>0</v>
      </c>
      <c r="J386" s="91">
        <v>85</v>
      </c>
      <c r="K386" s="91">
        <v>0</v>
      </c>
      <c r="L386" s="91">
        <v>0</v>
      </c>
      <c r="M386" s="184" cm="1">
        <f t="array" ref="M386">SUM(LARGE(E386:L386,{1,2,3,4}))</f>
        <v>85</v>
      </c>
    </row>
    <row r="387" spans="1:13">
      <c r="A387" s="89">
        <f>IF(M387=M386,"=",COUNTA($A$2:A386)+1)</f>
        <v>386</v>
      </c>
      <c r="B387" s="90" t="s">
        <v>1195</v>
      </c>
      <c r="C387" s="91" t="s">
        <v>13</v>
      </c>
      <c r="D387" s="91" t="s">
        <v>1696</v>
      </c>
      <c r="E387" s="91">
        <v>0</v>
      </c>
      <c r="F387" s="91">
        <v>80</v>
      </c>
      <c r="G387" s="91">
        <v>0</v>
      </c>
      <c r="H387" s="91">
        <v>0</v>
      </c>
      <c r="I387" s="91">
        <v>0</v>
      </c>
      <c r="J387" s="91">
        <v>0</v>
      </c>
      <c r="K387" s="91">
        <v>0</v>
      </c>
      <c r="L387" s="91">
        <v>0</v>
      </c>
      <c r="M387" s="184" cm="1">
        <f t="array" ref="M387">SUM(LARGE(E387:L387,{1,2,3,4}))</f>
        <v>80</v>
      </c>
    </row>
    <row r="388" spans="1:13">
      <c r="A388" s="89">
        <f>IF(M388=M387,"=",COUNTA($A$2:A387)+1)</f>
        <v>387</v>
      </c>
      <c r="B388" s="90" t="s">
        <v>1701</v>
      </c>
      <c r="C388" s="91" t="s">
        <v>496</v>
      </c>
      <c r="D388" s="91" t="s">
        <v>1014</v>
      </c>
      <c r="E388" s="91">
        <v>0</v>
      </c>
      <c r="F388" s="91">
        <v>29.5</v>
      </c>
      <c r="G388" s="91">
        <v>0</v>
      </c>
      <c r="H388" s="91">
        <v>46.5</v>
      </c>
      <c r="I388" s="91">
        <v>0</v>
      </c>
      <c r="J388" s="91">
        <v>0</v>
      </c>
      <c r="K388" s="91">
        <v>0</v>
      </c>
      <c r="L388" s="91">
        <v>0</v>
      </c>
      <c r="M388" s="184" cm="1">
        <f t="array" ref="M388">SUM(LARGE(E388:L388,{1,2,3,4}))</f>
        <v>76</v>
      </c>
    </row>
    <row r="389" spans="1:13">
      <c r="A389" s="89">
        <f>IF(M389=M388,"=",COUNTA($A$2:A388)+1)</f>
        <v>388</v>
      </c>
      <c r="B389" s="90" t="s">
        <v>400</v>
      </c>
      <c r="C389" s="91" t="s">
        <v>45</v>
      </c>
      <c r="D389" s="91" t="s">
        <v>1698</v>
      </c>
      <c r="E389" s="91">
        <v>0</v>
      </c>
      <c r="F389" s="91">
        <v>75</v>
      </c>
      <c r="G389" s="91">
        <v>0</v>
      </c>
      <c r="H389" s="91">
        <v>0</v>
      </c>
      <c r="I389" s="91">
        <v>0</v>
      </c>
      <c r="J389" s="91">
        <v>0</v>
      </c>
      <c r="K389" s="91">
        <v>0</v>
      </c>
      <c r="L389" s="91">
        <v>0</v>
      </c>
      <c r="M389" s="184" cm="1">
        <f t="array" ref="M389">SUM(LARGE(E389:L389,{1,2,3,4}))</f>
        <v>75</v>
      </c>
    </row>
    <row r="390" spans="1:13">
      <c r="A390" s="89">
        <f>IF(M390=M389,"=",COUNTA($A$2:A389)+1)</f>
        <v>389</v>
      </c>
      <c r="B390" s="90" t="s">
        <v>1612</v>
      </c>
      <c r="C390" s="91" t="s">
        <v>19</v>
      </c>
      <c r="D390" s="91" t="s">
        <v>1698</v>
      </c>
      <c r="E390" s="91">
        <v>0</v>
      </c>
      <c r="F390" s="91">
        <v>70</v>
      </c>
      <c r="G390" s="91">
        <v>0</v>
      </c>
      <c r="H390" s="91">
        <v>0</v>
      </c>
      <c r="I390" s="91">
        <v>0</v>
      </c>
      <c r="J390" s="91">
        <v>0</v>
      </c>
      <c r="K390" s="91">
        <v>0</v>
      </c>
      <c r="L390" s="91">
        <v>0</v>
      </c>
      <c r="M390" s="184" cm="1">
        <f t="array" ref="M390">SUM(LARGE(E390:L390,{1,2,3,4}))</f>
        <v>70</v>
      </c>
    </row>
    <row r="391" spans="1:13">
      <c r="A391" s="89" t="str">
        <f>IF(M391=M390,"=",COUNTA($A$2:A390)+1)</f>
        <v>=</v>
      </c>
      <c r="B391" s="90" t="s">
        <v>1274</v>
      </c>
      <c r="C391" s="91" t="s">
        <v>19</v>
      </c>
      <c r="D391" s="91" t="s">
        <v>1698</v>
      </c>
      <c r="E391" s="91">
        <v>0</v>
      </c>
      <c r="F391" s="91">
        <v>70</v>
      </c>
      <c r="G391" s="91">
        <v>0</v>
      </c>
      <c r="H391" s="91">
        <v>0</v>
      </c>
      <c r="I391" s="91">
        <v>0</v>
      </c>
      <c r="J391" s="91">
        <v>0</v>
      </c>
      <c r="K391" s="91">
        <v>0</v>
      </c>
      <c r="L391" s="91">
        <v>0</v>
      </c>
      <c r="M391" s="184" cm="1">
        <f t="array" ref="M391">SUM(LARGE(E391:L391,{1,2,3,4}))</f>
        <v>70</v>
      </c>
    </row>
    <row r="392" spans="1:13">
      <c r="A392" s="89" t="str">
        <f>IF(M392=M391,"=",COUNTA($A$2:A391)+1)</f>
        <v>=</v>
      </c>
      <c r="B392" s="90" t="s">
        <v>639</v>
      </c>
      <c r="C392" s="91" t="s">
        <v>13</v>
      </c>
      <c r="D392" s="91" t="s">
        <v>1014</v>
      </c>
      <c r="E392" s="91">
        <v>0</v>
      </c>
      <c r="F392" s="91">
        <v>28</v>
      </c>
      <c r="G392" s="91">
        <v>0</v>
      </c>
      <c r="H392" s="91">
        <v>42</v>
      </c>
      <c r="I392" s="91">
        <v>0</v>
      </c>
      <c r="J392" s="91">
        <v>0</v>
      </c>
      <c r="K392" s="91">
        <v>0</v>
      </c>
      <c r="L392" s="91">
        <v>0</v>
      </c>
      <c r="M392" s="184" cm="1">
        <f t="array" ref="M392">SUM(LARGE(E392:L392,{1,2,3,4}))</f>
        <v>70</v>
      </c>
    </row>
    <row r="393" spans="1:13">
      <c r="A393" s="89">
        <f>IF(M393=M392,"=",COUNTA($A$2:A392)+1)</f>
        <v>392</v>
      </c>
      <c r="B393" s="90" t="s">
        <v>401</v>
      </c>
      <c r="C393" s="91" t="s">
        <v>265</v>
      </c>
      <c r="D393" s="91" t="s">
        <v>1698</v>
      </c>
      <c r="E393" s="91">
        <v>0</v>
      </c>
      <c r="F393" s="91">
        <v>65</v>
      </c>
      <c r="G393" s="91">
        <v>0</v>
      </c>
      <c r="H393" s="91">
        <v>0</v>
      </c>
      <c r="I393" s="91">
        <v>0</v>
      </c>
      <c r="J393" s="91">
        <v>0</v>
      </c>
      <c r="K393" s="91">
        <v>0</v>
      </c>
      <c r="L393" s="91">
        <v>0</v>
      </c>
      <c r="M393" s="184" cm="1">
        <f t="array" ref="M393">SUM(LARGE(E393:L393,{1,2,3,4}))</f>
        <v>65</v>
      </c>
    </row>
    <row r="394" spans="1:13">
      <c r="A394" s="89" t="str">
        <f>IF(M394=M393,"=",COUNTA($A$2:A393)+1)</f>
        <v>=</v>
      </c>
      <c r="B394" s="90" t="s">
        <v>1147</v>
      </c>
      <c r="C394" s="91" t="s">
        <v>26</v>
      </c>
      <c r="D394" s="91" t="s">
        <v>1698</v>
      </c>
      <c r="E394" s="91">
        <v>0</v>
      </c>
      <c r="F394" s="91">
        <v>65</v>
      </c>
      <c r="G394" s="91">
        <v>0</v>
      </c>
      <c r="H394" s="91">
        <v>0</v>
      </c>
      <c r="I394" s="91">
        <v>0</v>
      </c>
      <c r="J394" s="91">
        <v>0</v>
      </c>
      <c r="K394" s="91">
        <v>0</v>
      </c>
      <c r="L394" s="91">
        <v>0</v>
      </c>
      <c r="M394" s="184" cm="1">
        <f t="array" ref="M394">SUM(LARGE(E394:L394,{1,2,3,4}))</f>
        <v>65</v>
      </c>
    </row>
    <row r="395" spans="1:13">
      <c r="A395" s="89">
        <f>IF(M395=M394,"=",COUNTA($A$2:A394)+1)</f>
        <v>394</v>
      </c>
      <c r="B395" s="90" t="s">
        <v>1275</v>
      </c>
      <c r="C395" s="91" t="s">
        <v>13</v>
      </c>
      <c r="D395" s="91" t="s">
        <v>1014</v>
      </c>
      <c r="E395" s="91">
        <v>0</v>
      </c>
      <c r="F395" s="91">
        <v>0</v>
      </c>
      <c r="G395" s="91">
        <v>0</v>
      </c>
      <c r="H395" s="91">
        <v>0</v>
      </c>
      <c r="I395" s="91">
        <v>0</v>
      </c>
      <c r="J395" s="91">
        <v>56</v>
      </c>
      <c r="K395" s="91">
        <v>0</v>
      </c>
      <c r="L395" s="91">
        <v>0</v>
      </c>
      <c r="M395" s="184" cm="1">
        <f t="array" ref="M395">SUM(LARGE(E395:L395,{1,2,3,4}))</f>
        <v>56</v>
      </c>
    </row>
    <row r="396" spans="1:13">
      <c r="A396" s="89">
        <f>IF(M396=M395,"=",COUNTA($A$2:A395)+1)</f>
        <v>395</v>
      </c>
      <c r="B396" s="90" t="s">
        <v>1198</v>
      </c>
      <c r="C396" s="91" t="s">
        <v>35</v>
      </c>
      <c r="D396" s="91" t="s">
        <v>1698</v>
      </c>
      <c r="E396" s="91">
        <v>0</v>
      </c>
      <c r="F396" s="91">
        <v>55</v>
      </c>
      <c r="G396" s="91">
        <v>0</v>
      </c>
      <c r="H396" s="91">
        <v>0</v>
      </c>
      <c r="I396" s="91">
        <v>0</v>
      </c>
      <c r="J396" s="91">
        <v>0</v>
      </c>
      <c r="K396" s="91">
        <v>0</v>
      </c>
      <c r="L396" s="91">
        <v>0</v>
      </c>
      <c r="M396" s="184" cm="1">
        <f t="array" ref="M396">SUM(LARGE(E396:L396,{1,2,3,4}))</f>
        <v>55</v>
      </c>
    </row>
    <row r="397" spans="1:13">
      <c r="A397" s="89">
        <f>IF(M397=M396,"=",COUNTA($A$2:A396)+1)</f>
        <v>396</v>
      </c>
      <c r="B397" s="90" t="s">
        <v>1324</v>
      </c>
      <c r="C397" s="91" t="s">
        <v>54</v>
      </c>
      <c r="D397" s="91" t="s">
        <v>998</v>
      </c>
      <c r="E397" s="91">
        <v>0</v>
      </c>
      <c r="F397" s="91">
        <v>47.5</v>
      </c>
      <c r="G397" s="91">
        <v>0</v>
      </c>
      <c r="H397" s="91">
        <v>0</v>
      </c>
      <c r="I397" s="91">
        <v>0</v>
      </c>
      <c r="J397" s="91">
        <v>0</v>
      </c>
      <c r="K397" s="91">
        <v>0</v>
      </c>
      <c r="L397" s="91">
        <v>0</v>
      </c>
      <c r="M397" s="184" cm="1">
        <f t="array" ref="M397">SUM(LARGE(E397:L397,{1,2,3,4}))</f>
        <v>47.5</v>
      </c>
    </row>
    <row r="398" spans="1:13">
      <c r="A398" s="89">
        <f>IF(M398=M397,"=",COUNTA($A$2:A397)+1)</f>
        <v>397</v>
      </c>
      <c r="B398" s="90" t="s">
        <v>1325</v>
      </c>
      <c r="C398" s="91" t="s">
        <v>15</v>
      </c>
      <c r="D398" s="91" t="s">
        <v>1707</v>
      </c>
      <c r="E398" s="91">
        <v>0</v>
      </c>
      <c r="F398" s="91">
        <v>45</v>
      </c>
      <c r="G398" s="91">
        <v>0</v>
      </c>
      <c r="H398" s="91">
        <v>0</v>
      </c>
      <c r="I398" s="91">
        <v>0</v>
      </c>
      <c r="J398" s="91">
        <v>0</v>
      </c>
      <c r="K398" s="91">
        <v>0</v>
      </c>
      <c r="L398" s="91">
        <v>0</v>
      </c>
      <c r="M398" s="184" cm="1">
        <f t="array" ref="M398">SUM(LARGE(E398:L398,{1,2,3,4}))</f>
        <v>45</v>
      </c>
    </row>
    <row r="399" spans="1:13">
      <c r="A399" s="89" t="str">
        <f>IF(M399=M398,"=",COUNTA($A$2:A398)+1)</f>
        <v>=</v>
      </c>
      <c r="B399" s="90" t="s">
        <v>1396</v>
      </c>
      <c r="C399" s="91" t="s">
        <v>32</v>
      </c>
      <c r="D399" s="91" t="s">
        <v>998</v>
      </c>
      <c r="E399" s="91">
        <v>0</v>
      </c>
      <c r="F399" s="91">
        <v>45</v>
      </c>
      <c r="G399" s="91">
        <v>0</v>
      </c>
      <c r="H399" s="91">
        <v>0</v>
      </c>
      <c r="I399" s="91">
        <v>0</v>
      </c>
      <c r="J399" s="91">
        <v>0</v>
      </c>
      <c r="K399" s="91">
        <v>0</v>
      </c>
      <c r="L399" s="91">
        <v>0</v>
      </c>
      <c r="M399" s="185" cm="1">
        <f t="array" ref="M399">SUM(LARGE(E399:L399,{1,2,3,4}))</f>
        <v>45</v>
      </c>
    </row>
    <row r="400" spans="1:13">
      <c r="A400" s="89">
        <f>IF(M400=M399,"=",COUNTA($A$2:A399)+1)</f>
        <v>399</v>
      </c>
      <c r="B400" s="90" t="s">
        <v>1159</v>
      </c>
      <c r="C400" s="91" t="s">
        <v>226</v>
      </c>
      <c r="D400" s="91" t="s">
        <v>1014</v>
      </c>
      <c r="E400" s="91">
        <v>0</v>
      </c>
      <c r="F400" s="91">
        <v>0</v>
      </c>
      <c r="G400" s="91">
        <v>0</v>
      </c>
      <c r="H400" s="91">
        <v>44.25</v>
      </c>
      <c r="I400" s="91">
        <v>0</v>
      </c>
      <c r="J400" s="91">
        <v>0</v>
      </c>
      <c r="K400" s="91">
        <v>0</v>
      </c>
      <c r="L400" s="91">
        <v>0</v>
      </c>
      <c r="M400" s="184" cm="1">
        <f t="array" ref="M400">SUM(LARGE(E400:L400,{1,2,3,4}))</f>
        <v>44.25</v>
      </c>
    </row>
    <row r="401" spans="1:13">
      <c r="A401" s="89">
        <v>400</v>
      </c>
      <c r="B401" s="90" t="s">
        <v>1205</v>
      </c>
      <c r="C401" s="91" t="s">
        <v>19</v>
      </c>
      <c r="D401" s="91" t="s">
        <v>1014</v>
      </c>
      <c r="E401" s="91">
        <v>0</v>
      </c>
      <c r="F401" s="91">
        <v>0</v>
      </c>
      <c r="G401" s="91">
        <v>0</v>
      </c>
      <c r="H401" s="91">
        <v>44.25</v>
      </c>
      <c r="I401" s="91">
        <v>0</v>
      </c>
      <c r="J401" s="91">
        <v>0</v>
      </c>
      <c r="K401" s="91">
        <v>0</v>
      </c>
      <c r="L401" s="91">
        <v>0</v>
      </c>
      <c r="M401" s="184" cm="1">
        <f t="array" ref="M401">SUM(LARGE(E401:L401,{1,2,3,4}))</f>
        <v>44.25</v>
      </c>
    </row>
  </sheetData>
  <pageMargins left="0.19685039370078741" right="0.19685039370078741" top="0.19685039370078741" bottom="0.19685039370078741" header="0" footer="0"/>
  <pageSetup paperSize="9" fitToHeight="0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118B-BE82-4880-BF3D-74FDCB40E39B}">
  <dimension ref="A1:M54"/>
  <sheetViews>
    <sheetView workbookViewId="0">
      <pane ySplit="1" topLeftCell="A36" activePane="bottomLeft" state="frozen"/>
      <selection pane="bottomLeft" activeCell="F51" sqref="F51"/>
    </sheetView>
  </sheetViews>
  <sheetFormatPr defaultRowHeight="14.5"/>
  <cols>
    <col min="1" max="1" width="5.453125" style="60" customWidth="1"/>
    <col min="2" max="2" width="17.54296875" customWidth="1"/>
    <col min="3" max="3" width="11.81640625" bestFit="1" customWidth="1"/>
    <col min="4" max="4" width="12.7265625" bestFit="1" customWidth="1"/>
    <col min="5" max="5" width="9.453125" style="60" customWidth="1"/>
    <col min="6" max="6" width="9.1796875" style="60" customWidth="1"/>
    <col min="7" max="7" width="9.81640625" style="60" customWidth="1"/>
    <col min="8" max="8" width="8.453125" style="60" customWidth="1"/>
    <col min="9" max="9" width="9.7265625" style="60" customWidth="1"/>
    <col min="10" max="10" width="8.81640625" style="60" bestFit="1" customWidth="1"/>
    <col min="11" max="11" width="9.81640625" style="60" customWidth="1"/>
    <col min="12" max="12" width="9.54296875" style="60" bestFit="1" customWidth="1"/>
    <col min="13" max="13" width="9.81640625" style="60" customWidth="1"/>
    <col min="14" max="14" width="9.81640625" customWidth="1"/>
  </cols>
  <sheetData>
    <row r="1" spans="1:13" ht="37.5">
      <c r="A1" s="186" t="s">
        <v>0</v>
      </c>
      <c r="B1" s="124" t="s">
        <v>1</v>
      </c>
      <c r="C1" s="124" t="s">
        <v>2</v>
      </c>
      <c r="D1" s="124" t="s">
        <v>90</v>
      </c>
      <c r="E1" s="75" t="s">
        <v>1684</v>
      </c>
      <c r="F1" s="75" t="s">
        <v>1685</v>
      </c>
      <c r="G1" s="75" t="s">
        <v>1682</v>
      </c>
      <c r="H1" s="75" t="s">
        <v>1683</v>
      </c>
      <c r="I1" s="183" t="s">
        <v>170</v>
      </c>
      <c r="J1" s="183" t="s">
        <v>782</v>
      </c>
      <c r="K1" s="183" t="s">
        <v>1681</v>
      </c>
      <c r="L1" s="183" t="s">
        <v>783</v>
      </c>
      <c r="M1" s="124" t="s">
        <v>172</v>
      </c>
    </row>
    <row r="2" spans="1:13">
      <c r="A2" s="60">
        <v>1</v>
      </c>
      <c r="B2" t="s">
        <v>471</v>
      </c>
      <c r="C2" t="s">
        <v>21</v>
      </c>
      <c r="D2" t="s">
        <v>95</v>
      </c>
      <c r="E2" s="60">
        <v>0</v>
      </c>
      <c r="F2" s="60">
        <v>0</v>
      </c>
      <c r="G2" s="60">
        <v>2400</v>
      </c>
      <c r="H2" s="60">
        <v>1575</v>
      </c>
      <c r="I2" s="60">
        <v>3200</v>
      </c>
      <c r="J2" s="60">
        <v>5000</v>
      </c>
      <c r="K2" s="60">
        <v>0</v>
      </c>
      <c r="L2" s="60">
        <v>0</v>
      </c>
      <c r="M2" s="60" cm="1">
        <f t="array" ref="M2">SUM(LARGE(E2:L2,{1,2,3,4}))</f>
        <v>12175</v>
      </c>
    </row>
    <row r="3" spans="1:13">
      <c r="A3" s="60">
        <f>IF(M3=M2,"=",COUNTA($A$2:A2)+1)</f>
        <v>2</v>
      </c>
      <c r="B3" t="s">
        <v>796</v>
      </c>
      <c r="C3" t="s">
        <v>74</v>
      </c>
      <c r="D3" t="s">
        <v>95</v>
      </c>
      <c r="E3" s="60">
        <v>1125</v>
      </c>
      <c r="F3" s="60">
        <v>815</v>
      </c>
      <c r="G3" s="60">
        <v>1267.5</v>
      </c>
      <c r="H3" s="60">
        <v>2625</v>
      </c>
      <c r="I3" s="60">
        <v>2250</v>
      </c>
      <c r="J3" s="60">
        <v>2100</v>
      </c>
      <c r="K3" s="60">
        <v>0</v>
      </c>
      <c r="L3" s="60">
        <v>0</v>
      </c>
      <c r="M3" s="60" cm="1">
        <f t="array" ref="M3">SUM(LARGE(E3:L3,{1,2,3,4}))</f>
        <v>8242.5</v>
      </c>
    </row>
    <row r="4" spans="1:13">
      <c r="A4" s="60">
        <f>IF(M4=M3,"=",COUNTA($A$2:A3)+1)</f>
        <v>3</v>
      </c>
      <c r="B4" t="s">
        <v>477</v>
      </c>
      <c r="C4" t="s">
        <v>77</v>
      </c>
      <c r="D4" t="s">
        <v>95</v>
      </c>
      <c r="E4" s="60">
        <v>1600</v>
      </c>
      <c r="F4" s="60">
        <v>0</v>
      </c>
      <c r="G4" s="60">
        <v>0</v>
      </c>
      <c r="H4" s="60">
        <v>1968.75</v>
      </c>
      <c r="I4" s="60">
        <v>1690</v>
      </c>
      <c r="J4" s="60">
        <v>2625</v>
      </c>
      <c r="K4" s="60">
        <v>0</v>
      </c>
      <c r="L4" s="60">
        <v>0</v>
      </c>
      <c r="M4" s="60" cm="1">
        <f t="array" ref="M4">SUM(LARGE(E4:L4,{1,2,3,4}))</f>
        <v>7883.75</v>
      </c>
    </row>
    <row r="5" spans="1:13">
      <c r="A5" s="60">
        <f>IF(M5=M4,"=",COUNTA($A$2:A4)+1)</f>
        <v>4</v>
      </c>
      <c r="B5" t="s">
        <v>798</v>
      </c>
      <c r="C5" t="s">
        <v>26</v>
      </c>
      <c r="D5" t="s">
        <v>95</v>
      </c>
      <c r="E5" s="60">
        <v>645</v>
      </c>
      <c r="F5" s="60">
        <v>372.5</v>
      </c>
      <c r="G5" s="60">
        <v>967.5</v>
      </c>
      <c r="H5" s="60">
        <v>1222.5</v>
      </c>
      <c r="I5" s="60">
        <v>0</v>
      </c>
      <c r="J5" s="60">
        <v>3500</v>
      </c>
      <c r="K5" s="60">
        <v>0</v>
      </c>
      <c r="L5" s="60">
        <v>0</v>
      </c>
      <c r="M5" s="60" cm="1">
        <f t="array" ref="M5">SUM(LARGE(E5:L5,{1,2,3,4}))</f>
        <v>6335</v>
      </c>
    </row>
    <row r="6" spans="1:13">
      <c r="A6" s="60">
        <f>IF(M6=M5,"=",COUNTA($A$2:A5)+1)</f>
        <v>5</v>
      </c>
      <c r="B6" t="s">
        <v>808</v>
      </c>
      <c r="C6" t="s">
        <v>32</v>
      </c>
      <c r="D6" t="s">
        <v>95</v>
      </c>
      <c r="E6" s="60">
        <v>0</v>
      </c>
      <c r="F6" s="60">
        <v>2500</v>
      </c>
      <c r="G6" s="60">
        <v>0</v>
      </c>
      <c r="H6" s="60">
        <v>3750</v>
      </c>
      <c r="I6" s="60">
        <v>0</v>
      </c>
      <c r="J6" s="60">
        <v>0</v>
      </c>
      <c r="K6" s="60">
        <v>0</v>
      </c>
      <c r="L6" s="60">
        <v>0</v>
      </c>
      <c r="M6" s="60" cm="1">
        <f t="array" ref="M6">SUM(LARGE(E6:L6,{1,2,3,4}))</f>
        <v>6250</v>
      </c>
    </row>
    <row r="7" spans="1:13">
      <c r="A7" s="60">
        <f>IF(M7=M6,"=",COUNTA($A$2:A6)+1)</f>
        <v>6</v>
      </c>
      <c r="B7" t="s">
        <v>531</v>
      </c>
      <c r="C7" t="s">
        <v>19</v>
      </c>
      <c r="D7" t="s">
        <v>790</v>
      </c>
      <c r="E7" s="60">
        <v>0</v>
      </c>
      <c r="F7" s="60">
        <v>215</v>
      </c>
      <c r="G7" s="60">
        <v>1016.25</v>
      </c>
      <c r="H7" s="60">
        <v>1575</v>
      </c>
      <c r="I7" s="60">
        <v>1290</v>
      </c>
      <c r="J7" s="60">
        <v>2100</v>
      </c>
      <c r="K7" s="60">
        <v>0</v>
      </c>
      <c r="L7" s="60">
        <v>0</v>
      </c>
      <c r="M7" s="60" cm="1">
        <f t="array" ref="M7">SUM(LARGE(E7:L7,{1,2,3,4}))</f>
        <v>5981.25</v>
      </c>
    </row>
    <row r="8" spans="1:13">
      <c r="A8" s="60">
        <f>IF(M8=M7,"=",COUNTA($A$2:A7)+1)</f>
        <v>7</v>
      </c>
      <c r="B8" t="s">
        <v>813</v>
      </c>
      <c r="C8" t="s">
        <v>32</v>
      </c>
      <c r="D8" t="s">
        <v>790</v>
      </c>
      <c r="E8" s="60">
        <v>0</v>
      </c>
      <c r="F8" s="60">
        <v>0</v>
      </c>
      <c r="G8" s="60">
        <v>960</v>
      </c>
      <c r="H8" s="60">
        <v>1575</v>
      </c>
      <c r="I8" s="60">
        <v>1280</v>
      </c>
      <c r="J8" s="60">
        <v>2100</v>
      </c>
      <c r="K8" s="60">
        <v>0</v>
      </c>
      <c r="L8" s="60">
        <v>0</v>
      </c>
      <c r="M8" s="60" cm="1">
        <f t="array" ref="M8">SUM(LARGE(E8:L8,{1,2,3,4}))</f>
        <v>5915</v>
      </c>
    </row>
    <row r="9" spans="1:13">
      <c r="A9" s="60">
        <f>IF(M9=M8,"=",COUNTA($A$2:A8)+1)</f>
        <v>8</v>
      </c>
      <c r="B9" t="s">
        <v>476</v>
      </c>
      <c r="C9" t="s">
        <v>35</v>
      </c>
      <c r="D9" t="s">
        <v>790</v>
      </c>
      <c r="E9" s="60">
        <v>677.5</v>
      </c>
      <c r="F9" s="60">
        <v>1750</v>
      </c>
      <c r="G9" s="60">
        <v>1267.5</v>
      </c>
      <c r="H9" s="60">
        <v>1968.75</v>
      </c>
      <c r="I9" s="60">
        <v>0</v>
      </c>
      <c r="J9" s="60">
        <v>0</v>
      </c>
      <c r="K9" s="60">
        <v>0</v>
      </c>
      <c r="L9" s="60">
        <v>0</v>
      </c>
      <c r="M9" s="60" cm="1">
        <f t="array" ref="M9">SUM(LARGE(E9:L9,{1,2,3,4}))</f>
        <v>5663.75</v>
      </c>
    </row>
    <row r="10" spans="1:13">
      <c r="A10" s="60">
        <f>IF(M10=M9,"=",COUNTA($A$2:A9)+1)</f>
        <v>9</v>
      </c>
      <c r="B10" t="s">
        <v>819</v>
      </c>
      <c r="C10" t="s">
        <v>26</v>
      </c>
      <c r="D10" t="s">
        <v>790</v>
      </c>
      <c r="E10" s="60">
        <v>0</v>
      </c>
      <c r="F10" s="60">
        <v>0</v>
      </c>
      <c r="G10" s="60">
        <v>0</v>
      </c>
      <c r="H10" s="60">
        <v>1575</v>
      </c>
      <c r="I10" s="60">
        <v>1355</v>
      </c>
      <c r="J10" s="60">
        <v>2625</v>
      </c>
      <c r="K10" s="60">
        <v>0</v>
      </c>
      <c r="L10" s="60">
        <v>0</v>
      </c>
      <c r="M10" s="60" cm="1">
        <f t="array" ref="M10">SUM(LARGE(E10:L10,{1,2,3,4}))</f>
        <v>5555</v>
      </c>
    </row>
    <row r="11" spans="1:13">
      <c r="A11" s="60">
        <f>IF(M11=M10,"=",COUNTA($A$2:A10)+1)</f>
        <v>10</v>
      </c>
      <c r="B11" t="s">
        <v>475</v>
      </c>
      <c r="C11" t="s">
        <v>26</v>
      </c>
      <c r="D11" t="s">
        <v>790</v>
      </c>
      <c r="E11" s="60">
        <v>0</v>
      </c>
      <c r="F11" s="60">
        <v>652.5</v>
      </c>
      <c r="G11" s="60">
        <v>1687.5</v>
      </c>
      <c r="H11" s="60">
        <v>832.5</v>
      </c>
      <c r="I11" s="60">
        <v>1690</v>
      </c>
      <c r="J11" s="60">
        <v>0</v>
      </c>
      <c r="K11" s="60">
        <v>0</v>
      </c>
      <c r="L11" s="60">
        <v>0</v>
      </c>
      <c r="M11" s="60" cm="1">
        <f t="array" ref="M11">SUM(LARGE(E11:L11,{1,2,3,4}))</f>
        <v>4862.5</v>
      </c>
    </row>
    <row r="12" spans="1:13">
      <c r="A12" s="60">
        <f>IF(M12=M11,"=",COUNTA($A$2:A11)+1)</f>
        <v>11</v>
      </c>
      <c r="B12" t="s">
        <v>800</v>
      </c>
      <c r="C12" t="s">
        <v>214</v>
      </c>
      <c r="D12" t="s">
        <v>95</v>
      </c>
      <c r="E12" s="60">
        <v>677.5</v>
      </c>
      <c r="F12" s="60">
        <v>555</v>
      </c>
      <c r="G12" s="60">
        <v>0</v>
      </c>
      <c r="H12" s="60">
        <v>750</v>
      </c>
      <c r="I12" s="60">
        <v>1355</v>
      </c>
      <c r="J12" s="60">
        <v>1630</v>
      </c>
      <c r="K12" s="60">
        <v>0</v>
      </c>
      <c r="L12" s="60">
        <v>0</v>
      </c>
      <c r="M12" s="60" cm="1">
        <f t="array" ref="M12">SUM(LARGE(E12:L12,{1,2,3,4}))</f>
        <v>4412.5</v>
      </c>
    </row>
    <row r="13" spans="1:13">
      <c r="A13" s="60">
        <f>IF(M13=M12,"=",COUNTA($A$2:A12)+1)</f>
        <v>12</v>
      </c>
      <c r="B13" t="s">
        <v>492</v>
      </c>
      <c r="C13" t="s">
        <v>226</v>
      </c>
      <c r="D13" t="s">
        <v>173</v>
      </c>
      <c r="E13" s="60">
        <v>0</v>
      </c>
      <c r="F13" s="60">
        <v>287.5</v>
      </c>
      <c r="G13" s="60">
        <v>945</v>
      </c>
      <c r="H13" s="60">
        <v>1222.5</v>
      </c>
      <c r="I13" s="60">
        <v>0</v>
      </c>
      <c r="J13" s="60">
        <v>1110</v>
      </c>
      <c r="K13" s="60">
        <v>0</v>
      </c>
      <c r="L13" s="60">
        <v>0</v>
      </c>
      <c r="M13" s="60" cm="1">
        <f t="array" ref="M13">SUM(LARGE(E13:L13,{1,2,3,4}))</f>
        <v>3565</v>
      </c>
    </row>
    <row r="14" spans="1:13">
      <c r="A14" s="60">
        <f>IF(M14=M13,"=",COUNTA($A$2:A13)+1)</f>
        <v>13</v>
      </c>
      <c r="B14" t="s">
        <v>805</v>
      </c>
      <c r="C14" t="s">
        <v>26</v>
      </c>
      <c r="D14" t="s">
        <v>790</v>
      </c>
      <c r="E14" s="60">
        <v>0</v>
      </c>
      <c r="F14" s="60">
        <v>555</v>
      </c>
      <c r="G14" s="60">
        <v>0</v>
      </c>
      <c r="H14" s="60">
        <v>832.5</v>
      </c>
      <c r="I14" s="60">
        <v>1270</v>
      </c>
      <c r="J14" s="60">
        <v>0</v>
      </c>
      <c r="K14" s="60">
        <v>0</v>
      </c>
      <c r="L14" s="60">
        <v>0</v>
      </c>
      <c r="M14" s="60" cm="1">
        <f t="array" ref="M14">SUM(LARGE(E14:L14,{1,2,3,4}))</f>
        <v>2657.5</v>
      </c>
    </row>
    <row r="15" spans="1:13">
      <c r="A15" s="60">
        <f>IF(M15=M14,"=",COUNTA($A$2:A14)+1)</f>
        <v>14</v>
      </c>
      <c r="B15" t="s">
        <v>474</v>
      </c>
      <c r="C15" t="s">
        <v>5</v>
      </c>
      <c r="D15" t="s">
        <v>165</v>
      </c>
      <c r="E15" s="60">
        <v>0</v>
      </c>
      <c r="F15" s="60">
        <v>192.5</v>
      </c>
      <c r="G15" s="60">
        <v>0</v>
      </c>
      <c r="H15" s="60">
        <v>322.5</v>
      </c>
      <c r="I15" s="60">
        <v>1270</v>
      </c>
      <c r="J15" s="60">
        <v>635</v>
      </c>
      <c r="K15" s="60">
        <v>0</v>
      </c>
      <c r="L15" s="60">
        <v>0</v>
      </c>
      <c r="M15" s="60" cm="1">
        <f t="array" ref="M15">SUM(LARGE(E15:L15,{1,2,3,4}))</f>
        <v>2420</v>
      </c>
    </row>
    <row r="16" spans="1:13">
      <c r="A16" s="60">
        <f>IF(M16=M15,"=",COUNTA($A$2:A15)+1)</f>
        <v>15</v>
      </c>
      <c r="B16" t="s">
        <v>491</v>
      </c>
      <c r="C16" t="s">
        <v>21</v>
      </c>
      <c r="D16" t="s">
        <v>165</v>
      </c>
      <c r="E16" s="60">
        <v>0</v>
      </c>
      <c r="F16" s="60">
        <v>275</v>
      </c>
      <c r="G16" s="60">
        <v>0</v>
      </c>
      <c r="H16" s="60">
        <v>476.25</v>
      </c>
      <c r="I16" s="60">
        <v>0</v>
      </c>
      <c r="J16" s="60">
        <v>1305</v>
      </c>
      <c r="K16" s="60">
        <v>0</v>
      </c>
      <c r="L16" s="60">
        <v>0</v>
      </c>
      <c r="M16" s="60" cm="1">
        <f t="array" ref="M16">SUM(LARGE(E16:L16,{1,2,3,4}))</f>
        <v>2056.25</v>
      </c>
    </row>
    <row r="17" spans="1:13">
      <c r="A17" s="60">
        <f>IF(M17=M16,"=",COUNTA($A$2:A16)+1)</f>
        <v>16</v>
      </c>
      <c r="B17" t="s">
        <v>483</v>
      </c>
      <c r="C17" t="s">
        <v>26</v>
      </c>
      <c r="D17" t="s">
        <v>790</v>
      </c>
      <c r="E17" s="60">
        <v>0</v>
      </c>
      <c r="F17" s="60">
        <v>175</v>
      </c>
      <c r="G17" s="60">
        <v>952.5</v>
      </c>
      <c r="H17" s="60">
        <v>832.5</v>
      </c>
      <c r="I17" s="60">
        <v>0</v>
      </c>
      <c r="J17" s="60">
        <v>0</v>
      </c>
      <c r="K17" s="60">
        <v>0</v>
      </c>
      <c r="L17" s="60">
        <v>0</v>
      </c>
      <c r="M17" s="60" cm="1">
        <f t="array" ref="M17">SUM(LARGE(E17:L17,{1,2,3,4}))</f>
        <v>1960</v>
      </c>
    </row>
    <row r="18" spans="1:13">
      <c r="A18" s="60">
        <f>IF(M18=M17,"=",COUNTA($A$2:A17)+1)</f>
        <v>17</v>
      </c>
      <c r="B18" t="s">
        <v>804</v>
      </c>
      <c r="C18" t="s">
        <v>5</v>
      </c>
      <c r="D18" t="s">
        <v>165</v>
      </c>
      <c r="E18" s="60">
        <v>0</v>
      </c>
      <c r="F18" s="60">
        <v>0</v>
      </c>
      <c r="G18" s="60">
        <v>0</v>
      </c>
      <c r="H18" s="60">
        <v>431.25</v>
      </c>
      <c r="I18" s="60">
        <v>0</v>
      </c>
      <c r="J18" s="60">
        <v>575</v>
      </c>
      <c r="K18" s="60">
        <v>0</v>
      </c>
      <c r="L18" s="60">
        <v>0</v>
      </c>
      <c r="M18" s="60" cm="1">
        <f t="array" ref="M18">SUM(LARGE(E18:L18,{1,2,3,4}))</f>
        <v>1006.25</v>
      </c>
    </row>
    <row r="19" spans="1:13">
      <c r="A19" s="60">
        <f>IF(M19=M18,"=",COUNTA($A$2:A18)+1)</f>
        <v>18</v>
      </c>
      <c r="B19" t="s">
        <v>539</v>
      </c>
      <c r="C19" t="s">
        <v>210</v>
      </c>
      <c r="D19" t="s">
        <v>790</v>
      </c>
      <c r="E19" s="60">
        <v>0</v>
      </c>
      <c r="F19" s="60">
        <v>215</v>
      </c>
      <c r="G19" s="60">
        <v>0</v>
      </c>
      <c r="H19" s="60">
        <v>0</v>
      </c>
      <c r="I19" s="60">
        <v>0</v>
      </c>
      <c r="J19" s="60">
        <v>745</v>
      </c>
      <c r="K19" s="60">
        <v>0</v>
      </c>
      <c r="L19" s="60">
        <v>0</v>
      </c>
      <c r="M19" s="60" cm="1">
        <f t="array" ref="M19">SUM(LARGE(E19:L19,{1,2,3,4}))</f>
        <v>960</v>
      </c>
    </row>
    <row r="20" spans="1:13">
      <c r="A20" s="60">
        <f>IF(M20=M19,"=",COUNTA($A$2:A19)+1)</f>
        <v>19</v>
      </c>
      <c r="B20" t="s">
        <v>560</v>
      </c>
      <c r="C20" t="s">
        <v>210</v>
      </c>
      <c r="D20" t="s">
        <v>790</v>
      </c>
      <c r="E20" s="60">
        <v>0</v>
      </c>
      <c r="F20" s="60">
        <v>287.5</v>
      </c>
      <c r="G20" s="60">
        <v>0</v>
      </c>
      <c r="H20" s="60">
        <v>558.75</v>
      </c>
      <c r="I20" s="60">
        <v>0</v>
      </c>
      <c r="J20" s="60">
        <v>0</v>
      </c>
      <c r="K20" s="60">
        <v>0</v>
      </c>
      <c r="L20" s="60">
        <v>0</v>
      </c>
      <c r="M20" s="60" cm="1">
        <f t="array" ref="M20">SUM(LARGE(E20:L20,{1,2,3,4}))</f>
        <v>846.25</v>
      </c>
    </row>
    <row r="21" spans="1:13">
      <c r="A21" s="60">
        <f>IF(M21=M20,"=",COUNTA($A$2:A20)+1)</f>
        <v>20</v>
      </c>
      <c r="B21" t="s">
        <v>518</v>
      </c>
      <c r="C21" t="s">
        <v>54</v>
      </c>
      <c r="D21" t="s">
        <v>165</v>
      </c>
      <c r="E21" s="60">
        <v>845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 cm="1">
        <f t="array" ref="M21">SUM(LARGE(E21:L21,{1,2,3,4}))</f>
        <v>845</v>
      </c>
    </row>
    <row r="22" spans="1:13">
      <c r="A22" s="60">
        <f>IF(M22=M21,"=",COUNTA($A$2:A21)+1)</f>
        <v>21</v>
      </c>
      <c r="B22" t="s">
        <v>546</v>
      </c>
      <c r="C22" t="s">
        <v>5</v>
      </c>
      <c r="D22" t="s">
        <v>790</v>
      </c>
      <c r="E22" s="60">
        <v>0</v>
      </c>
      <c r="F22" s="60">
        <v>0</v>
      </c>
      <c r="G22" s="60">
        <v>0</v>
      </c>
      <c r="H22" s="60">
        <v>322.5</v>
      </c>
      <c r="I22" s="60">
        <v>0</v>
      </c>
      <c r="J22" s="60">
        <v>430</v>
      </c>
      <c r="K22" s="60">
        <v>0</v>
      </c>
      <c r="L22" s="60">
        <v>0</v>
      </c>
      <c r="M22" s="60" cm="1">
        <f t="array" ref="M22">SUM(LARGE(E22:L22,{1,2,3,4}))</f>
        <v>752.5</v>
      </c>
    </row>
    <row r="23" spans="1:13">
      <c r="A23" s="60">
        <f>IF(M23=M22,"=",COUNTA($A$2:A22)+1)</f>
        <v>22</v>
      </c>
      <c r="B23" t="s">
        <v>549</v>
      </c>
      <c r="C23" t="s">
        <v>550</v>
      </c>
      <c r="D23" t="s">
        <v>165</v>
      </c>
      <c r="E23" s="60">
        <v>0</v>
      </c>
      <c r="F23" s="60">
        <v>0</v>
      </c>
      <c r="G23" s="60">
        <v>0</v>
      </c>
      <c r="H23" s="60">
        <v>240</v>
      </c>
      <c r="I23" s="60">
        <v>0</v>
      </c>
      <c r="J23" s="60">
        <v>430</v>
      </c>
      <c r="K23" s="60">
        <v>0</v>
      </c>
      <c r="L23" s="60">
        <v>0</v>
      </c>
      <c r="M23" s="60" cm="1">
        <f t="array" ref="M23">SUM(LARGE(E23:L23,{1,2,3,4}))</f>
        <v>670</v>
      </c>
    </row>
    <row r="24" spans="1:13">
      <c r="A24" s="60">
        <f>IF(M24=M23,"=",COUNTA($A$2:A23)+1)</f>
        <v>23</v>
      </c>
      <c r="B24" t="s">
        <v>545</v>
      </c>
      <c r="C24" t="s">
        <v>26</v>
      </c>
      <c r="D24" t="s">
        <v>423</v>
      </c>
      <c r="E24" s="60">
        <v>0</v>
      </c>
      <c r="F24" s="60">
        <v>0</v>
      </c>
      <c r="G24" s="60">
        <v>0</v>
      </c>
      <c r="H24" s="60">
        <v>262.5</v>
      </c>
      <c r="I24" s="60">
        <v>0</v>
      </c>
      <c r="J24" s="60">
        <v>385</v>
      </c>
      <c r="K24" s="60">
        <v>0</v>
      </c>
      <c r="L24" s="60">
        <v>0</v>
      </c>
      <c r="M24" s="60" cm="1">
        <f t="array" ref="M24">SUM(LARGE(E24:L24,{1,2,3,4}))</f>
        <v>647.5</v>
      </c>
    </row>
    <row r="25" spans="1:13">
      <c r="A25" s="60">
        <f>IF(M25=M24,"=",COUNTA($A$2:A24)+1)</f>
        <v>24</v>
      </c>
      <c r="B25" t="s">
        <v>573</v>
      </c>
      <c r="C25" t="s">
        <v>245</v>
      </c>
      <c r="D25" t="s">
        <v>173</v>
      </c>
      <c r="E25" s="60">
        <v>0</v>
      </c>
      <c r="F25" s="60">
        <v>0</v>
      </c>
      <c r="G25" s="60">
        <v>0</v>
      </c>
      <c r="H25" s="60">
        <v>273.75</v>
      </c>
      <c r="I25" s="60">
        <v>0</v>
      </c>
      <c r="J25" s="60">
        <v>365</v>
      </c>
      <c r="K25" s="60">
        <v>0</v>
      </c>
      <c r="L25" s="60">
        <v>0</v>
      </c>
      <c r="M25" s="60" cm="1">
        <f t="array" ref="M25">SUM(LARGE(E25:L25,{1,2,3,4}))</f>
        <v>638.75</v>
      </c>
    </row>
    <row r="26" spans="1:13">
      <c r="A26" s="60">
        <f>IF(M26=M25,"=",COUNTA($A$2:A25)+1)</f>
        <v>25</v>
      </c>
      <c r="B26" t="s">
        <v>1712</v>
      </c>
      <c r="C26" t="s">
        <v>265</v>
      </c>
      <c r="D26" t="s">
        <v>95</v>
      </c>
      <c r="E26" s="60">
        <v>612.5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 cm="1">
        <f t="array" ref="M26">SUM(LARGE(E26:L26,{1,2,3,4}))</f>
        <v>612.5</v>
      </c>
    </row>
    <row r="27" spans="1:13">
      <c r="A27" s="60" t="str">
        <f>IF(M27=M26,"=",COUNTA($A$2:A26)+1)</f>
        <v>=</v>
      </c>
      <c r="B27" t="s">
        <v>544</v>
      </c>
      <c r="C27" t="s">
        <v>5</v>
      </c>
      <c r="D27" t="s">
        <v>423</v>
      </c>
      <c r="E27" s="60">
        <v>0</v>
      </c>
      <c r="F27" s="60">
        <v>0</v>
      </c>
      <c r="G27" s="60">
        <v>0</v>
      </c>
      <c r="H27" s="60">
        <v>262.5</v>
      </c>
      <c r="I27" s="60">
        <v>0</v>
      </c>
      <c r="J27" s="60">
        <v>350</v>
      </c>
      <c r="K27" s="60">
        <v>0</v>
      </c>
      <c r="L27" s="60">
        <v>0</v>
      </c>
      <c r="M27" s="60" cm="1">
        <f t="array" ref="M27">SUM(LARGE(E27:L27,{1,2,3,4}))</f>
        <v>612.5</v>
      </c>
    </row>
    <row r="28" spans="1:13">
      <c r="A28" s="60">
        <f>IF(M28=M27,"=",COUNTA($A$2:A27)+1)</f>
        <v>27</v>
      </c>
      <c r="B28" t="s">
        <v>567</v>
      </c>
      <c r="C28" t="s">
        <v>210</v>
      </c>
      <c r="D28" t="s">
        <v>423</v>
      </c>
      <c r="E28" s="60">
        <v>0</v>
      </c>
      <c r="F28" s="60">
        <v>0</v>
      </c>
      <c r="G28" s="60">
        <v>0</v>
      </c>
      <c r="H28" s="60">
        <v>251.25</v>
      </c>
      <c r="I28" s="60">
        <v>0</v>
      </c>
      <c r="J28" s="60">
        <v>350</v>
      </c>
      <c r="K28" s="60">
        <v>0</v>
      </c>
      <c r="L28" s="60">
        <v>0</v>
      </c>
      <c r="M28" s="60" cm="1">
        <f t="array" ref="M28">SUM(LARGE(E28:L28,{1,2,3,4}))</f>
        <v>601.25</v>
      </c>
    </row>
    <row r="29" spans="1:13">
      <c r="A29" s="60">
        <f>IF(M29=M28,"=",COUNTA($A$2:A28)+1)</f>
        <v>28</v>
      </c>
      <c r="B29" t="s">
        <v>835</v>
      </c>
      <c r="C29" t="s">
        <v>19</v>
      </c>
      <c r="D29" t="s">
        <v>173</v>
      </c>
      <c r="E29" s="60">
        <v>0</v>
      </c>
      <c r="F29" s="60">
        <v>0</v>
      </c>
      <c r="G29" s="60">
        <v>0</v>
      </c>
      <c r="H29" s="60">
        <v>202.5</v>
      </c>
      <c r="I29" s="60">
        <v>0</v>
      </c>
      <c r="J29" s="60">
        <v>385</v>
      </c>
      <c r="K29" s="60">
        <v>0</v>
      </c>
      <c r="L29" s="60">
        <v>0</v>
      </c>
      <c r="M29" s="60" cm="1">
        <f t="array" ref="M29">SUM(LARGE(E29:L29,{1,2,3,4}))</f>
        <v>587.5</v>
      </c>
    </row>
    <row r="30" spans="1:13">
      <c r="A30" s="60">
        <f>IF(M30=M29,"=",COUNTA($A$2:A29)+1)</f>
        <v>29</v>
      </c>
      <c r="B30" t="s">
        <v>505</v>
      </c>
      <c r="C30" t="s">
        <v>226</v>
      </c>
      <c r="D30" t="s">
        <v>173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575</v>
      </c>
      <c r="K30" s="60">
        <v>0</v>
      </c>
      <c r="L30" s="60">
        <v>0</v>
      </c>
      <c r="M30" s="60" cm="1">
        <f t="array" ref="M30">SUM(LARGE(E30:L30,{1,2,3,4}))</f>
        <v>575</v>
      </c>
    </row>
    <row r="31" spans="1:13">
      <c r="A31" s="60">
        <f>IF(M31=M30,"=",COUNTA($A$2:A30)+1)</f>
        <v>30</v>
      </c>
      <c r="B31" t="s">
        <v>818</v>
      </c>
      <c r="C31" t="s">
        <v>86</v>
      </c>
      <c r="D31" t="s">
        <v>173</v>
      </c>
      <c r="E31" s="60">
        <v>0</v>
      </c>
      <c r="F31" s="60">
        <v>182.5</v>
      </c>
      <c r="G31" s="60">
        <v>0</v>
      </c>
      <c r="H31" s="60">
        <v>183.75</v>
      </c>
      <c r="I31" s="60">
        <v>0</v>
      </c>
      <c r="J31" s="60">
        <v>0</v>
      </c>
      <c r="K31" s="60">
        <v>0</v>
      </c>
      <c r="L31" s="60">
        <v>0</v>
      </c>
      <c r="M31" s="60" cm="1">
        <f t="array" ref="M31">SUM(LARGE(E31:L31,{1,2,3,4}))</f>
        <v>366.25</v>
      </c>
    </row>
    <row r="32" spans="1:13">
      <c r="A32" s="60">
        <f>IF(M32=M31,"=",COUNTA($A$2:A31)+1)</f>
        <v>31</v>
      </c>
      <c r="B32" t="s">
        <v>554</v>
      </c>
      <c r="C32" t="s">
        <v>252</v>
      </c>
      <c r="D32" t="s">
        <v>423</v>
      </c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0">
        <v>365</v>
      </c>
      <c r="K32" s="60">
        <v>0</v>
      </c>
      <c r="L32" s="60">
        <v>0</v>
      </c>
      <c r="M32" s="60" cm="1">
        <f t="array" ref="M32">SUM(LARGE(E32:L32,{1,2,3,4}))</f>
        <v>365</v>
      </c>
    </row>
    <row r="33" spans="1:13">
      <c r="A33" s="60" t="str">
        <f>IF(M33=M32,"=",COUNTA($A$2:A32)+1)</f>
        <v>=</v>
      </c>
      <c r="B33" t="s">
        <v>482</v>
      </c>
      <c r="C33" t="s">
        <v>32</v>
      </c>
      <c r="D33" t="s">
        <v>423</v>
      </c>
      <c r="E33" s="60">
        <v>0</v>
      </c>
      <c r="F33" s="60">
        <v>0</v>
      </c>
      <c r="G33" s="60">
        <v>0</v>
      </c>
      <c r="H33" s="60">
        <v>0</v>
      </c>
      <c r="I33" s="60">
        <v>0</v>
      </c>
      <c r="J33" s="60">
        <v>365</v>
      </c>
      <c r="K33" s="60">
        <v>0</v>
      </c>
      <c r="L33" s="60">
        <v>0</v>
      </c>
      <c r="M33" s="60" cm="1">
        <f t="array" ref="M33">SUM(LARGE(E33:L33,{1,2,3,4}))</f>
        <v>365</v>
      </c>
    </row>
    <row r="34" spans="1:13">
      <c r="A34" s="60" t="str">
        <f>IF(M34=M33,"=",COUNTA($A$2:A33)+1)</f>
        <v>=</v>
      </c>
      <c r="B34" t="s">
        <v>1486</v>
      </c>
      <c r="C34" t="s">
        <v>26</v>
      </c>
      <c r="D34" t="s">
        <v>173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365</v>
      </c>
      <c r="K34" s="60">
        <v>0</v>
      </c>
      <c r="L34" s="60">
        <v>0</v>
      </c>
      <c r="M34" s="60" cm="1">
        <f t="array" ref="M34">SUM(LARGE(E34:L34,{1,2,3,4}))</f>
        <v>365</v>
      </c>
    </row>
    <row r="35" spans="1:13">
      <c r="A35" s="60">
        <f>IF(M35=M34,"=",COUNTA($A$2:A34)+1)</f>
        <v>34</v>
      </c>
      <c r="B35" t="s">
        <v>596</v>
      </c>
      <c r="C35" t="s">
        <v>214</v>
      </c>
      <c r="D35" t="s">
        <v>423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350</v>
      </c>
      <c r="K35" s="60">
        <v>0</v>
      </c>
      <c r="L35" s="60">
        <v>0</v>
      </c>
      <c r="M35" s="60" cm="1">
        <f t="array" ref="M35">SUM(LARGE(E35:L35,{1,2,3,4}))</f>
        <v>350</v>
      </c>
    </row>
    <row r="36" spans="1:13">
      <c r="A36" s="60">
        <f>IF(M36=M35,"=",COUNTA($A$2:A35)+1)</f>
        <v>35</v>
      </c>
      <c r="B36" t="s">
        <v>854</v>
      </c>
      <c r="C36" t="s">
        <v>19</v>
      </c>
      <c r="D36" t="s">
        <v>165</v>
      </c>
      <c r="E36" s="60">
        <v>0</v>
      </c>
      <c r="F36" s="60">
        <v>317.5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 cm="1">
        <f t="array" ref="M36">SUM(LARGE(E36:L36,{1,2,3,4}))</f>
        <v>317.5</v>
      </c>
    </row>
    <row r="37" spans="1:13">
      <c r="A37" s="60">
        <f>IF(M37=M36,"=",COUNTA($A$2:A36)+1)</f>
        <v>36</v>
      </c>
      <c r="B37" t="s">
        <v>1715</v>
      </c>
      <c r="C37" t="s">
        <v>26</v>
      </c>
      <c r="D37" t="s">
        <v>423</v>
      </c>
      <c r="E37" s="60">
        <v>0</v>
      </c>
      <c r="F37" s="60">
        <v>0</v>
      </c>
      <c r="G37" s="60">
        <v>0</v>
      </c>
      <c r="H37" s="60">
        <v>288.75</v>
      </c>
      <c r="I37" s="60">
        <v>0</v>
      </c>
      <c r="J37" s="60">
        <v>0</v>
      </c>
      <c r="K37" s="60">
        <v>0</v>
      </c>
      <c r="L37" s="60">
        <v>0</v>
      </c>
      <c r="M37" s="60" cm="1">
        <f t="array" ref="M37">SUM(LARGE(E37:L37,{1,2,3,4}))</f>
        <v>288.75</v>
      </c>
    </row>
    <row r="38" spans="1:13">
      <c r="A38" s="60" t="str">
        <f>IF(M38=M37,"=",COUNTA($A$2:A37)+1)</f>
        <v>=</v>
      </c>
      <c r="B38" t="s">
        <v>860</v>
      </c>
      <c r="C38" t="s">
        <v>26</v>
      </c>
      <c r="D38" t="s">
        <v>173</v>
      </c>
      <c r="E38" s="60">
        <v>0</v>
      </c>
      <c r="F38" s="60">
        <v>0</v>
      </c>
      <c r="G38" s="60">
        <v>0</v>
      </c>
      <c r="H38" s="60">
        <v>288.75</v>
      </c>
      <c r="I38" s="60">
        <v>0</v>
      </c>
      <c r="J38" s="60">
        <v>0</v>
      </c>
      <c r="K38" s="60">
        <v>0</v>
      </c>
      <c r="L38" s="60">
        <v>0</v>
      </c>
      <c r="M38" s="60" cm="1">
        <f t="array" ref="M38">SUM(LARGE(E38:L38,{1,2,3,4}))</f>
        <v>288.75</v>
      </c>
    </row>
    <row r="39" spans="1:13">
      <c r="A39" s="60">
        <f>IF(M39=M38,"=",COUNTA($A$2:A38)+1)</f>
        <v>38</v>
      </c>
      <c r="B39" t="s">
        <v>1713</v>
      </c>
      <c r="C39" t="s">
        <v>26</v>
      </c>
      <c r="D39" t="s">
        <v>165</v>
      </c>
      <c r="E39" s="60">
        <v>0</v>
      </c>
      <c r="F39" s="60">
        <v>275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 cm="1">
        <f t="array" ref="M39">SUM(LARGE(E39:L39,{1,2,3,4}))</f>
        <v>275</v>
      </c>
    </row>
    <row r="40" spans="1:13">
      <c r="A40" s="60" t="str">
        <f>IF(M40=M39,"=",COUNTA($A$2:A39)+1)</f>
        <v>=</v>
      </c>
      <c r="B40" t="s">
        <v>799</v>
      </c>
      <c r="C40" t="s">
        <v>19</v>
      </c>
      <c r="D40" t="s">
        <v>790</v>
      </c>
      <c r="E40" s="60">
        <v>0</v>
      </c>
      <c r="F40" s="60">
        <v>275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  <c r="M40" s="60" cm="1">
        <f t="array" ref="M40">SUM(LARGE(E40:L40,{1,2,3,4}))</f>
        <v>275</v>
      </c>
    </row>
    <row r="41" spans="1:13">
      <c r="A41" s="60">
        <f>IF(M41=M40,"=",COUNTA($A$2:A40)+1)</f>
        <v>40</v>
      </c>
      <c r="B41" t="s">
        <v>571</v>
      </c>
      <c r="C41" t="s">
        <v>214</v>
      </c>
      <c r="D41" t="s">
        <v>165</v>
      </c>
      <c r="E41" s="60">
        <v>0</v>
      </c>
      <c r="F41" s="60">
        <v>0</v>
      </c>
      <c r="G41" s="60">
        <v>0</v>
      </c>
      <c r="H41" s="60">
        <v>273.75</v>
      </c>
      <c r="I41" s="60">
        <v>0</v>
      </c>
      <c r="J41" s="60">
        <v>0</v>
      </c>
      <c r="K41" s="60">
        <v>0</v>
      </c>
      <c r="L41" s="60">
        <v>0</v>
      </c>
      <c r="M41" s="60" cm="1">
        <f t="array" ref="M41">SUM(LARGE(E41:L41,{1,2,3,4}))</f>
        <v>273.75</v>
      </c>
    </row>
    <row r="42" spans="1:13">
      <c r="A42" s="60">
        <f>IF(M42=M41,"=",COUNTA($A$2:A41)+1)</f>
        <v>41</v>
      </c>
      <c r="B42" t="s">
        <v>1653</v>
      </c>
      <c r="C42" t="s">
        <v>19</v>
      </c>
      <c r="D42" t="s">
        <v>173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270</v>
      </c>
      <c r="K42" s="60">
        <v>0</v>
      </c>
      <c r="L42" s="60">
        <v>0</v>
      </c>
      <c r="M42" s="60" cm="1">
        <f t="array" ref="M42">SUM(LARGE(E42:L42,{1,2,3,4}))</f>
        <v>270</v>
      </c>
    </row>
    <row r="43" spans="1:13">
      <c r="A43" s="60">
        <f>IF(M43=M42,"=",COUNTA($A$2:A42)+1)</f>
        <v>42</v>
      </c>
      <c r="B43" t="s">
        <v>497</v>
      </c>
      <c r="C43" t="s">
        <v>214</v>
      </c>
      <c r="D43" t="s">
        <v>173</v>
      </c>
      <c r="E43" s="60">
        <v>0</v>
      </c>
      <c r="F43" s="60">
        <v>0</v>
      </c>
      <c r="G43" s="60">
        <v>0</v>
      </c>
      <c r="H43" s="60">
        <v>262.5</v>
      </c>
      <c r="I43" s="60">
        <v>0</v>
      </c>
      <c r="J43" s="60">
        <v>0</v>
      </c>
      <c r="K43" s="60">
        <v>0</v>
      </c>
      <c r="L43" s="60">
        <v>0</v>
      </c>
      <c r="M43" s="60" cm="1">
        <f t="array" ref="M43">SUM(LARGE(E43:L43,{1,2,3,4}))</f>
        <v>262.5</v>
      </c>
    </row>
    <row r="44" spans="1:13">
      <c r="A44" s="60" t="str">
        <f>IF(M44=M43,"=",COUNTA($A$2:A43)+1)</f>
        <v>=</v>
      </c>
      <c r="B44" t="s">
        <v>523</v>
      </c>
      <c r="C44" t="s">
        <v>74</v>
      </c>
      <c r="D44" t="s">
        <v>165</v>
      </c>
      <c r="E44" s="60">
        <v>0</v>
      </c>
      <c r="F44" s="60">
        <v>0</v>
      </c>
      <c r="G44" s="60">
        <v>0</v>
      </c>
      <c r="H44" s="60">
        <v>262.5</v>
      </c>
      <c r="I44" s="60">
        <v>0</v>
      </c>
      <c r="J44" s="60">
        <v>0</v>
      </c>
      <c r="K44" s="60">
        <v>0</v>
      </c>
      <c r="L44" s="60">
        <v>0</v>
      </c>
      <c r="M44" s="60" cm="1">
        <f t="array" ref="M44">SUM(LARGE(E44:L44,{1,2,3,4}))</f>
        <v>262.5</v>
      </c>
    </row>
    <row r="45" spans="1:13">
      <c r="A45" s="60">
        <f>IF(M45=M44,"=",COUNTA($A$2:A44)+1)</f>
        <v>44</v>
      </c>
      <c r="B45" t="s">
        <v>594</v>
      </c>
      <c r="C45" t="s">
        <v>26</v>
      </c>
      <c r="D45" t="s">
        <v>423</v>
      </c>
      <c r="E45" s="60">
        <v>0</v>
      </c>
      <c r="F45" s="60">
        <v>0</v>
      </c>
      <c r="G45" s="60">
        <v>0</v>
      </c>
      <c r="H45" s="60">
        <v>251.25</v>
      </c>
      <c r="I45" s="60">
        <v>0</v>
      </c>
      <c r="J45" s="60">
        <v>0</v>
      </c>
      <c r="K45" s="60">
        <v>0</v>
      </c>
      <c r="L45" s="60">
        <v>0</v>
      </c>
      <c r="M45" s="60" cm="1">
        <f t="array" ref="M45">SUM(LARGE(E45:L45,{1,2,3,4}))</f>
        <v>251.25</v>
      </c>
    </row>
    <row r="46" spans="1:13">
      <c r="A46" s="60">
        <f>IF(M46=M45,"=",COUNTA($A$2:A45)+1)</f>
        <v>45</v>
      </c>
      <c r="B46" t="s">
        <v>844</v>
      </c>
      <c r="C46" t="s">
        <v>13</v>
      </c>
      <c r="D46" t="s">
        <v>641</v>
      </c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60">
        <v>245</v>
      </c>
      <c r="K46" s="60">
        <v>0</v>
      </c>
      <c r="L46" s="60">
        <v>0</v>
      </c>
      <c r="M46" s="60" cm="1">
        <f t="array" ref="M46">SUM(LARGE(E46:L46,{1,2,3,4}))</f>
        <v>245</v>
      </c>
    </row>
    <row r="47" spans="1:13">
      <c r="A47" s="60">
        <f>IF(M47=M46,"=",COUNTA($A$2:A46)+1)</f>
        <v>46</v>
      </c>
      <c r="B47" t="s">
        <v>1050</v>
      </c>
      <c r="C47" t="s">
        <v>26</v>
      </c>
      <c r="D47" t="s">
        <v>423</v>
      </c>
      <c r="E47" s="60">
        <v>0</v>
      </c>
      <c r="F47" s="60">
        <v>0</v>
      </c>
      <c r="G47" s="60">
        <v>0</v>
      </c>
      <c r="H47" s="60">
        <v>240</v>
      </c>
      <c r="I47" s="60">
        <v>0</v>
      </c>
      <c r="J47" s="60">
        <v>0</v>
      </c>
      <c r="K47" s="60">
        <v>0</v>
      </c>
      <c r="L47" s="60">
        <v>0</v>
      </c>
      <c r="M47" s="60" cm="1">
        <f t="array" ref="M47">SUM(LARGE(E47:L47,{1,2,3,4}))</f>
        <v>240</v>
      </c>
    </row>
    <row r="48" spans="1:13">
      <c r="A48" s="60">
        <f>IF(M48=M47,"=",COUNTA($A$2:A47)+1)</f>
        <v>47</v>
      </c>
      <c r="B48" t="s">
        <v>524</v>
      </c>
      <c r="C48" t="s">
        <v>45</v>
      </c>
      <c r="D48" t="s">
        <v>641</v>
      </c>
      <c r="E48" s="60">
        <v>0</v>
      </c>
      <c r="F48" s="60">
        <v>0</v>
      </c>
      <c r="G48" s="60">
        <v>0</v>
      </c>
      <c r="H48" s="60">
        <v>0</v>
      </c>
      <c r="I48" s="60">
        <v>0</v>
      </c>
      <c r="J48" s="60">
        <v>235</v>
      </c>
      <c r="K48" s="60">
        <v>0</v>
      </c>
      <c r="L48" s="60">
        <v>0</v>
      </c>
      <c r="M48" s="60" cm="1">
        <f t="array" ref="M48">SUM(LARGE(E48:L48,{1,2,3,4}))</f>
        <v>235</v>
      </c>
    </row>
    <row r="49" spans="1:13">
      <c r="A49" s="60" t="str">
        <f>IF(M49=M48,"=",COUNTA($A$2:A48)+1)</f>
        <v>=</v>
      </c>
      <c r="B49" t="s">
        <v>500</v>
      </c>
      <c r="C49" t="s">
        <v>5</v>
      </c>
      <c r="D49" t="s">
        <v>641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235</v>
      </c>
      <c r="K49" s="60">
        <v>0</v>
      </c>
      <c r="L49" s="60">
        <v>0</v>
      </c>
      <c r="M49" s="60" cm="1">
        <f t="array" ref="M49">SUM(LARGE(E49:L49,{1,2,3,4}))</f>
        <v>235</v>
      </c>
    </row>
    <row r="50" spans="1:13">
      <c r="A50" s="60">
        <f>IF(M50=M49,"=",COUNTA($A$2:A49)+1)</f>
        <v>49</v>
      </c>
      <c r="B50" t="s">
        <v>1049</v>
      </c>
      <c r="C50" t="s">
        <v>13</v>
      </c>
      <c r="D50" t="s">
        <v>423</v>
      </c>
      <c r="E50" s="60">
        <v>0</v>
      </c>
      <c r="F50" s="60">
        <v>192.5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 cm="1">
        <f t="array" ref="M50">SUM(LARGE(E50:L50,{1,2,3,4}))</f>
        <v>192.5</v>
      </c>
    </row>
    <row r="51" spans="1:13">
      <c r="A51" s="60">
        <f>IF(M51=M50,"=",COUNTA($A$2:A50)+1)</f>
        <v>50</v>
      </c>
      <c r="B51" t="s">
        <v>856</v>
      </c>
      <c r="C51" t="s">
        <v>5</v>
      </c>
      <c r="D51" t="s">
        <v>173</v>
      </c>
      <c r="E51" s="60">
        <v>0</v>
      </c>
      <c r="F51" s="60">
        <v>182.5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 cm="1">
        <f t="array" ref="M51">SUM(LARGE(E51:L51,{1,2,3,4}))</f>
        <v>182.5</v>
      </c>
    </row>
    <row r="52" spans="1:13">
      <c r="A52" s="60">
        <f>IF(M52=M51,"=",COUNTA($A$2:A51)+1)</f>
        <v>51</v>
      </c>
      <c r="B52" t="s">
        <v>1066</v>
      </c>
      <c r="C52" t="s">
        <v>26</v>
      </c>
      <c r="D52" t="s">
        <v>423</v>
      </c>
      <c r="E52" s="60">
        <v>0</v>
      </c>
      <c r="F52" s="60">
        <v>167.5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 cm="1">
        <f t="array" ref="M52">SUM(LARGE(E52:L52,{1,2,3,4}))</f>
        <v>167.5</v>
      </c>
    </row>
    <row r="53" spans="1:13">
      <c r="A53" s="60">
        <f>IF(M53=M52,"=",COUNTA($A$2:A52)+1)</f>
        <v>52</v>
      </c>
    </row>
    <row r="54" spans="1:13">
      <c r="A54" s="60" t="str">
        <f>IF(M54=M53,"=",COUNTA($A$2:A53)+1)</f>
        <v>=</v>
      </c>
    </row>
  </sheetData>
  <phoneticPr fontId="23" type="noConversion"/>
  <pageMargins left="0.19685039370078741" right="0.19685039370078741" top="0.19685039370078741" bottom="0.19685039370078741" header="0" footer="0"/>
  <pageSetup paperSize="9" fitToWidth="0" orientation="landscape" r:id="rId1"/>
  <rowBreaks count="1" manualBreakCount="1">
    <brk id="46" max="16383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73BFB-80E1-46AE-AC3C-E1BC1F9E2861}">
  <sheetPr>
    <pageSetUpPr fitToPage="1"/>
  </sheetPr>
  <dimension ref="A1:Q379"/>
  <sheetViews>
    <sheetView zoomScale="105" zoomScaleNormal="105" workbookViewId="0">
      <pane ySplit="1" topLeftCell="A2" activePane="bottomLeft" state="frozen"/>
      <selection pane="bottomLeft" activeCell="M6" sqref="M6"/>
    </sheetView>
  </sheetViews>
  <sheetFormatPr defaultRowHeight="14.5"/>
  <cols>
    <col min="1" max="1" width="4.54296875" style="55" bestFit="1" customWidth="1"/>
    <col min="2" max="2" width="20.54296875" customWidth="1"/>
    <col min="3" max="3" width="11.1796875" bestFit="1" customWidth="1"/>
    <col min="4" max="4" width="11.54296875" bestFit="1" customWidth="1"/>
    <col min="5" max="5" width="8.1796875" bestFit="1" customWidth="1"/>
    <col min="6" max="6" width="7.1796875" bestFit="1" customWidth="1"/>
    <col min="7" max="7" width="8.1796875" bestFit="1" customWidth="1"/>
    <col min="8" max="8" width="6.81640625" bestFit="1" customWidth="1"/>
    <col min="9" max="9" width="7.81640625" bestFit="1" customWidth="1"/>
    <col min="10" max="10" width="6.54296875" bestFit="1" customWidth="1"/>
    <col min="11" max="11" width="8.7265625" bestFit="1" customWidth="1"/>
    <col min="12" max="12" width="7" customWidth="1"/>
    <col min="13" max="13" width="10.54296875" bestFit="1" customWidth="1"/>
    <col min="14" max="14" width="8.7265625" bestFit="1" customWidth="1"/>
    <col min="16" max="16" width="7.81640625" bestFit="1" customWidth="1"/>
    <col min="17" max="17" width="6.54296875" bestFit="1" customWidth="1"/>
    <col min="18" max="18" width="8.453125" bestFit="1" customWidth="1"/>
    <col min="19" max="19" width="9.81640625" customWidth="1"/>
    <col min="20" max="20" width="7.453125" customWidth="1"/>
    <col min="21" max="21" width="6.54296875" customWidth="1"/>
    <col min="22" max="22" width="5.7265625" customWidth="1"/>
    <col min="23" max="23" width="5.54296875" customWidth="1"/>
  </cols>
  <sheetData>
    <row r="1" spans="1:17" ht="20.5">
      <c r="A1" s="58" t="s">
        <v>0</v>
      </c>
      <c r="B1" s="38" t="s">
        <v>1</v>
      </c>
      <c r="C1" s="38" t="s">
        <v>2</v>
      </c>
      <c r="D1" s="38" t="s">
        <v>90</v>
      </c>
      <c r="E1" s="40" t="s">
        <v>166</v>
      </c>
      <c r="F1" s="40" t="s">
        <v>167</v>
      </c>
      <c r="G1" s="40" t="s">
        <v>168</v>
      </c>
      <c r="H1" s="40" t="s">
        <v>169</v>
      </c>
      <c r="I1" s="40" t="s">
        <v>170</v>
      </c>
      <c r="J1" s="40" t="s">
        <v>171</v>
      </c>
      <c r="K1" s="40" t="s">
        <v>202</v>
      </c>
      <c r="L1" s="40" t="s">
        <v>205</v>
      </c>
      <c r="M1" s="40" t="s">
        <v>203</v>
      </c>
      <c r="N1" s="40" t="s">
        <v>204</v>
      </c>
      <c r="O1" s="40" t="s">
        <v>206</v>
      </c>
      <c r="P1" s="40" t="s">
        <v>207</v>
      </c>
      <c r="Q1" s="41" t="s">
        <v>172</v>
      </c>
    </row>
    <row r="2" spans="1:17">
      <c r="A2" s="182">
        <f>1</f>
        <v>1</v>
      </c>
      <c r="B2" s="34" t="s">
        <v>4</v>
      </c>
      <c r="C2" s="35" t="s">
        <v>5</v>
      </c>
      <c r="D2" s="35" t="s">
        <v>95</v>
      </c>
      <c r="E2" s="35">
        <v>2500</v>
      </c>
      <c r="F2" s="35">
        <v>1600</v>
      </c>
      <c r="G2" s="35">
        <v>3750</v>
      </c>
      <c r="H2" s="35">
        <v>2100</v>
      </c>
      <c r="I2" s="35">
        <v>3200</v>
      </c>
      <c r="J2" s="35">
        <v>3500</v>
      </c>
      <c r="K2" s="35">
        <v>0</v>
      </c>
      <c r="L2" s="35">
        <v>0</v>
      </c>
      <c r="M2" s="35">
        <v>0</v>
      </c>
      <c r="N2" s="35">
        <v>0</v>
      </c>
      <c r="O2" s="35">
        <v>0</v>
      </c>
      <c r="P2" s="35">
        <v>0</v>
      </c>
      <c r="Q2" s="39" cm="1">
        <f t="array" ref="Q2">SUM(LARGE(E2:P2,{1,2,3,4,5,6,7}))</f>
        <v>16650</v>
      </c>
    </row>
    <row r="3" spans="1:17">
      <c r="A3" s="54">
        <f>IF(Q3=Q2,"=",COUNTA($A$2:A2)+1)</f>
        <v>2</v>
      </c>
      <c r="B3" s="34" t="s">
        <v>8</v>
      </c>
      <c r="C3" s="35" t="s">
        <v>9</v>
      </c>
      <c r="D3" s="35" t="s">
        <v>95</v>
      </c>
      <c r="E3" s="35">
        <v>215</v>
      </c>
      <c r="F3" s="35">
        <v>845</v>
      </c>
      <c r="G3" s="35">
        <v>2625</v>
      </c>
      <c r="H3" s="35">
        <v>500</v>
      </c>
      <c r="I3" s="35">
        <v>1690</v>
      </c>
      <c r="J3" s="35">
        <v>5000</v>
      </c>
      <c r="K3" s="35">
        <v>0</v>
      </c>
      <c r="L3" s="35">
        <v>0</v>
      </c>
      <c r="M3" s="35">
        <v>0</v>
      </c>
      <c r="N3" s="35">
        <v>0</v>
      </c>
      <c r="O3" s="35">
        <v>0</v>
      </c>
      <c r="P3" s="35">
        <v>0</v>
      </c>
      <c r="Q3" s="39" cm="1">
        <f t="array" ref="Q3">SUM(LARGE(E3:P3,{1,2,3,4,5,6,7}))</f>
        <v>10875</v>
      </c>
    </row>
    <row r="4" spans="1:17">
      <c r="A4" s="54">
        <f>IF(Q4=Q3,"=",COUNTA($A$2:A3)+1)</f>
        <v>3</v>
      </c>
      <c r="B4" s="36" t="s">
        <v>6</v>
      </c>
      <c r="C4" s="37" t="s">
        <v>88</v>
      </c>
      <c r="D4" s="37" t="s">
        <v>95</v>
      </c>
      <c r="E4" s="37">
        <v>1750</v>
      </c>
      <c r="F4" s="37">
        <v>0</v>
      </c>
      <c r="G4" s="37">
        <v>1575</v>
      </c>
      <c r="H4" s="37">
        <v>1460</v>
      </c>
      <c r="I4" s="37">
        <v>2250</v>
      </c>
      <c r="J4" s="37">
        <v>2625</v>
      </c>
      <c r="K4" s="37">
        <v>0</v>
      </c>
      <c r="L4" s="37">
        <v>0</v>
      </c>
      <c r="M4" s="37">
        <v>0</v>
      </c>
      <c r="N4" s="37">
        <v>0</v>
      </c>
      <c r="O4" s="37">
        <v>0</v>
      </c>
      <c r="P4" s="37">
        <v>0</v>
      </c>
      <c r="Q4" s="39" cm="1">
        <f t="array" ref="Q4">SUM(LARGE(E4:P4,{1,2,3,4,5,6,7}))</f>
        <v>9660</v>
      </c>
    </row>
    <row r="5" spans="1:17">
      <c r="A5" s="54">
        <f>IF(Q5=Q4,"=",COUNTA($A$2:A4)+1)</f>
        <v>4</v>
      </c>
      <c r="B5" s="34" t="s">
        <v>11</v>
      </c>
      <c r="C5" s="35" t="s">
        <v>5</v>
      </c>
      <c r="D5" s="35" t="s">
        <v>95</v>
      </c>
      <c r="E5" s="35">
        <v>1000</v>
      </c>
      <c r="F5" s="35">
        <v>645</v>
      </c>
      <c r="G5" s="35">
        <v>1968.75</v>
      </c>
      <c r="H5" s="35">
        <v>1460</v>
      </c>
      <c r="I5" s="35">
        <v>1690</v>
      </c>
      <c r="J5" s="35">
        <v>2100</v>
      </c>
      <c r="K5" s="35">
        <v>0</v>
      </c>
      <c r="L5" s="35">
        <v>0</v>
      </c>
      <c r="M5" s="35">
        <v>0</v>
      </c>
      <c r="N5" s="35">
        <v>0</v>
      </c>
      <c r="O5" s="35">
        <v>0</v>
      </c>
      <c r="P5" s="35">
        <v>0</v>
      </c>
      <c r="Q5" s="39" cm="1">
        <f t="array" ref="Q5">SUM(LARGE(E5:P5,{1,2,3,4,5,6,7}))</f>
        <v>8863.75</v>
      </c>
    </row>
    <row r="6" spans="1:17">
      <c r="A6" s="54">
        <f>IF(Q6=Q5,"=",COUNTA($A$2:A5)+1)</f>
        <v>5</v>
      </c>
      <c r="B6" s="36" t="s">
        <v>10</v>
      </c>
      <c r="C6" s="37" t="s">
        <v>5</v>
      </c>
      <c r="D6" s="37" t="s">
        <v>95</v>
      </c>
      <c r="E6" s="37">
        <v>1050</v>
      </c>
      <c r="F6" s="37">
        <v>1125</v>
      </c>
      <c r="G6" s="37">
        <v>0</v>
      </c>
      <c r="H6" s="37">
        <v>0</v>
      </c>
      <c r="I6" s="37">
        <v>1355</v>
      </c>
      <c r="J6" s="37">
        <v>2625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9" cm="1">
        <f t="array" ref="Q6">SUM(LARGE(E6:P6,{1,2,3,4,5,6,7}))</f>
        <v>6155</v>
      </c>
    </row>
    <row r="7" spans="1:17">
      <c r="A7" s="54">
        <f>IF(Q7=Q6,"=",COUNTA($A$2:A6)+1)</f>
        <v>6</v>
      </c>
      <c r="B7" s="36" t="s">
        <v>179</v>
      </c>
      <c r="C7" s="37" t="s">
        <v>9</v>
      </c>
      <c r="D7" s="37" t="s">
        <v>430</v>
      </c>
      <c r="E7" s="37">
        <v>815</v>
      </c>
      <c r="F7" s="37">
        <v>502.5</v>
      </c>
      <c r="G7" s="37">
        <v>978.75</v>
      </c>
      <c r="H7" s="37">
        <v>890</v>
      </c>
      <c r="I7" s="37">
        <v>1005</v>
      </c>
      <c r="J7" s="37">
        <v>1630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9" cm="1">
        <f t="array" ref="Q7">SUM(LARGE(E7:P7,{1,2,3,4,5,6,7}))</f>
        <v>5821.25</v>
      </c>
    </row>
    <row r="8" spans="1:17">
      <c r="A8" s="54">
        <f>IF(Q8=Q7,"=",COUNTA($A$2:A7)+1)</f>
        <v>7</v>
      </c>
      <c r="B8" s="36" t="s">
        <v>221</v>
      </c>
      <c r="C8" s="37" t="s">
        <v>9</v>
      </c>
      <c r="D8" s="37" t="s">
        <v>95</v>
      </c>
      <c r="E8" s="35">
        <v>0</v>
      </c>
      <c r="F8" s="35">
        <v>677.5</v>
      </c>
      <c r="G8" s="35">
        <v>1575</v>
      </c>
      <c r="H8" s="35">
        <v>890</v>
      </c>
      <c r="I8" s="35">
        <v>1270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35">
        <v>0</v>
      </c>
      <c r="P8" s="35">
        <v>0</v>
      </c>
      <c r="Q8" s="39" cm="1">
        <f t="array" ref="Q8">SUM(LARGE(E8:P8,{1,2,3,4,5,6,7}))</f>
        <v>4412.5</v>
      </c>
    </row>
    <row r="9" spans="1:17">
      <c r="A9" s="54">
        <f>IF(Q9=Q8,"=",COUNTA($A$2:A8)+1)</f>
        <v>8</v>
      </c>
      <c r="B9" s="57" t="s">
        <v>22</v>
      </c>
      <c r="C9" s="35" t="s">
        <v>23</v>
      </c>
      <c r="D9" s="35" t="s">
        <v>165</v>
      </c>
      <c r="E9" s="35">
        <v>1000</v>
      </c>
      <c r="F9" s="35">
        <v>230</v>
      </c>
      <c r="G9" s="35">
        <v>431.25</v>
      </c>
      <c r="H9" s="35">
        <v>710</v>
      </c>
      <c r="I9" s="35">
        <v>1280</v>
      </c>
      <c r="J9" s="35">
        <v>575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9" cm="1">
        <f t="array" ref="Q9">SUM(LARGE(E9:P9,{1,2,3,4,5,6,7}))</f>
        <v>4226.25</v>
      </c>
    </row>
    <row r="10" spans="1:17">
      <c r="A10" s="54">
        <f>IF(Q10=Q9,"=",COUNTA($A$2:A9)+1)</f>
        <v>9</v>
      </c>
      <c r="B10" s="56" t="s">
        <v>16</v>
      </c>
      <c r="C10" s="37" t="s">
        <v>17</v>
      </c>
      <c r="D10" s="37" t="s">
        <v>97</v>
      </c>
      <c r="E10" s="37">
        <v>0</v>
      </c>
      <c r="F10" s="37">
        <v>0</v>
      </c>
      <c r="G10" s="37">
        <v>0</v>
      </c>
      <c r="H10" s="37">
        <v>4000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9" cm="1">
        <f t="array" ref="Q10">SUM(LARGE(E10:P10,{1,2,3,4,5,6,7}))</f>
        <v>4000</v>
      </c>
    </row>
    <row r="11" spans="1:17">
      <c r="A11" s="54">
        <f>IF(Q11=Q10,"=",COUNTA($A$2:A10)+1)</f>
        <v>10</v>
      </c>
      <c r="B11" s="56" t="s">
        <v>194</v>
      </c>
      <c r="C11" s="37" t="s">
        <v>35</v>
      </c>
      <c r="D11" s="37" t="s">
        <v>430</v>
      </c>
      <c r="E11" s="37">
        <v>555</v>
      </c>
      <c r="F11" s="37">
        <v>197.5</v>
      </c>
      <c r="G11" s="37">
        <v>832.5</v>
      </c>
      <c r="H11" s="37">
        <v>890</v>
      </c>
      <c r="I11" s="37">
        <v>0</v>
      </c>
      <c r="J11" s="37">
        <v>1110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9" cm="1">
        <f t="array" ref="Q11">SUM(LARGE(E11:P11,{1,2,3,4,5,6,7}))</f>
        <v>3585</v>
      </c>
    </row>
    <row r="12" spans="1:17">
      <c r="A12" s="54">
        <f>IF(Q12=Q11,"=",COUNTA($A$2:A11)+1)</f>
        <v>11</v>
      </c>
      <c r="B12" s="57" t="s">
        <v>43</v>
      </c>
      <c r="C12" s="35" t="s">
        <v>15</v>
      </c>
      <c r="D12" s="35" t="s">
        <v>165</v>
      </c>
      <c r="E12" s="35">
        <v>0</v>
      </c>
      <c r="F12" s="35">
        <v>0</v>
      </c>
      <c r="G12" s="35">
        <v>476.25</v>
      </c>
      <c r="H12" s="35">
        <v>890</v>
      </c>
      <c r="I12" s="35">
        <v>1270</v>
      </c>
      <c r="J12" s="35">
        <v>635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9" cm="1">
        <f t="array" ref="Q12">SUM(LARGE(E12:P12,{1,2,3,4,5,6,7}))</f>
        <v>3271.25</v>
      </c>
    </row>
    <row r="13" spans="1:17">
      <c r="A13" s="54">
        <f>IF(Q13=Q12,"=",COUNTA($A$2:A12)+1)</f>
        <v>12</v>
      </c>
      <c r="B13" s="36" t="s">
        <v>378</v>
      </c>
      <c r="C13" s="37" t="s">
        <v>21</v>
      </c>
      <c r="D13" s="37" t="s">
        <v>430</v>
      </c>
      <c r="E13" s="35">
        <v>452.5</v>
      </c>
      <c r="F13" s="35">
        <v>0</v>
      </c>
      <c r="G13" s="35">
        <v>750</v>
      </c>
      <c r="H13" s="35">
        <v>760</v>
      </c>
      <c r="I13" s="35">
        <v>0</v>
      </c>
      <c r="J13" s="35">
        <v>1305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9" cm="1">
        <f t="array" ref="Q13">SUM(LARGE(E13:P13,{1,2,3,4,5,6,7}))</f>
        <v>3267.5</v>
      </c>
    </row>
    <row r="14" spans="1:17">
      <c r="A14" s="54">
        <f>IF(Q14=Q13,"=",COUNTA($A$2:A13)+1)</f>
        <v>13</v>
      </c>
      <c r="B14" s="36" t="s">
        <v>255</v>
      </c>
      <c r="C14" s="37" t="s">
        <v>226</v>
      </c>
      <c r="D14" s="37" t="s">
        <v>430</v>
      </c>
      <c r="E14" s="35">
        <v>475</v>
      </c>
      <c r="F14" s="35">
        <v>167.5</v>
      </c>
      <c r="G14" s="35">
        <v>712.5</v>
      </c>
      <c r="H14" s="35">
        <v>265</v>
      </c>
      <c r="I14" s="35">
        <v>610</v>
      </c>
      <c r="J14" s="35">
        <v>1000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9" cm="1">
        <f t="array" ref="Q14">SUM(LARGE(E14:P14,{1,2,3,4,5,6,7}))</f>
        <v>3230</v>
      </c>
    </row>
    <row r="15" spans="1:17">
      <c r="A15" s="54">
        <f>IF(Q15=Q14,"=",COUNTA($A$2:A14)+1)</f>
        <v>14</v>
      </c>
      <c r="B15" s="34" t="s">
        <v>18</v>
      </c>
      <c r="C15" s="35" t="s">
        <v>19</v>
      </c>
      <c r="D15" s="35" t="s">
        <v>95</v>
      </c>
      <c r="E15" s="35">
        <v>1050</v>
      </c>
      <c r="F15" s="35">
        <v>677.5</v>
      </c>
      <c r="G15" s="35">
        <v>0</v>
      </c>
      <c r="H15" s="35">
        <v>1480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9" cm="1">
        <f t="array" ref="Q15">SUM(LARGE(E15:P15,{1,2,3,4,5,6,7}))</f>
        <v>3207.5</v>
      </c>
    </row>
    <row r="16" spans="1:17">
      <c r="A16" s="54">
        <f>IF(Q16=Q15,"=",COUNTA($A$2:A15)+1)</f>
        <v>15</v>
      </c>
      <c r="B16" s="57" t="s">
        <v>25</v>
      </c>
      <c r="C16" s="35" t="s">
        <v>26</v>
      </c>
      <c r="D16" s="35" t="s">
        <v>95</v>
      </c>
      <c r="E16" s="35">
        <v>275</v>
      </c>
      <c r="F16" s="35">
        <v>172.5</v>
      </c>
      <c r="G16" s="35">
        <v>1968.75</v>
      </c>
      <c r="H16" s="35">
        <v>585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9" cm="1">
        <f t="array" ref="Q16">SUM(LARGE(E16:P16,{1,2,3,4,5,6,7}))</f>
        <v>3001.25</v>
      </c>
    </row>
    <row r="17" spans="1:17">
      <c r="A17" s="54">
        <f>IF(Q17=Q16,"=",COUNTA($A$2:A16)+1)</f>
        <v>16</v>
      </c>
      <c r="B17" s="36" t="s">
        <v>384</v>
      </c>
      <c r="C17" s="37" t="s">
        <v>7</v>
      </c>
      <c r="D17" s="37" t="s">
        <v>430</v>
      </c>
      <c r="E17" s="35">
        <v>500</v>
      </c>
      <c r="F17" s="35">
        <v>0</v>
      </c>
      <c r="G17" s="35">
        <v>750</v>
      </c>
      <c r="H17" s="35">
        <v>735</v>
      </c>
      <c r="I17" s="35">
        <v>0</v>
      </c>
      <c r="J17" s="35">
        <v>1000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9" cm="1">
        <f t="array" ref="Q17">SUM(LARGE(E17:P17,{1,2,3,4,5,6,7}))</f>
        <v>2985</v>
      </c>
    </row>
    <row r="18" spans="1:17">
      <c r="A18" s="54">
        <f>IF(Q18=Q17,"=",COUNTA($A$2:A17)+1)</f>
        <v>17</v>
      </c>
      <c r="B18" s="56" t="s">
        <v>373</v>
      </c>
      <c r="C18" s="37" t="s">
        <v>265</v>
      </c>
      <c r="D18" s="37" t="s">
        <v>430</v>
      </c>
      <c r="E18" s="35">
        <v>475</v>
      </c>
      <c r="F18" s="35">
        <v>0</v>
      </c>
      <c r="G18" s="35">
        <v>712.5</v>
      </c>
      <c r="H18" s="35">
        <v>740</v>
      </c>
      <c r="I18" s="35">
        <v>0</v>
      </c>
      <c r="J18" s="35">
        <v>905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9" cm="1">
        <f t="array" ref="Q18">SUM(LARGE(E18:P18,{1,2,3,4,5,6,7}))</f>
        <v>2832.5</v>
      </c>
    </row>
    <row r="19" spans="1:17">
      <c r="A19" s="54">
        <f>IF(Q19=Q18,"=",COUNTA($A$2:A18)+1)</f>
        <v>18</v>
      </c>
      <c r="B19" s="36" t="s">
        <v>190</v>
      </c>
      <c r="C19" s="37" t="s">
        <v>19</v>
      </c>
      <c r="D19" s="37" t="s">
        <v>430</v>
      </c>
      <c r="E19" s="37">
        <v>652.5</v>
      </c>
      <c r="F19" s="37">
        <v>230</v>
      </c>
      <c r="G19" s="37">
        <v>832.5</v>
      </c>
      <c r="H19" s="37">
        <v>0</v>
      </c>
      <c r="I19" s="37">
        <v>0</v>
      </c>
      <c r="J19" s="37">
        <v>1110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9" cm="1">
        <f t="array" ref="Q19">SUM(LARGE(E19:P19,{1,2,3,4,5,6,7}))</f>
        <v>2825</v>
      </c>
    </row>
    <row r="20" spans="1:17">
      <c r="A20" s="54">
        <f>IF(Q20=Q19,"=",COUNTA($A$2:A19)+1)</f>
        <v>19</v>
      </c>
      <c r="B20" s="36" t="s">
        <v>253</v>
      </c>
      <c r="C20" s="37" t="s">
        <v>23</v>
      </c>
      <c r="D20" s="37" t="s">
        <v>430</v>
      </c>
      <c r="E20" s="35">
        <v>500</v>
      </c>
      <c r="F20" s="35">
        <v>172.5</v>
      </c>
      <c r="G20" s="35">
        <v>712.5</v>
      </c>
      <c r="H20" s="35">
        <v>755</v>
      </c>
      <c r="I20" s="35">
        <v>670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9" cm="1">
        <f t="array" ref="Q20">SUM(LARGE(E20:P20,{1,2,3,4,5,6,7}))</f>
        <v>2810</v>
      </c>
    </row>
    <row r="21" spans="1:17">
      <c r="A21" s="54">
        <f>IF(Q21=Q20,"=",COUNTA($A$2:A20)+1)</f>
        <v>20</v>
      </c>
      <c r="B21" s="36" t="s">
        <v>24</v>
      </c>
      <c r="C21" s="37" t="s">
        <v>17</v>
      </c>
      <c r="D21" s="37" t="s">
        <v>97</v>
      </c>
      <c r="E21" s="37">
        <v>0</v>
      </c>
      <c r="F21" s="37">
        <v>0</v>
      </c>
      <c r="G21" s="37">
        <v>0</v>
      </c>
      <c r="H21" s="37">
        <v>2800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9" cm="1">
        <f t="array" ref="Q21">SUM(LARGE(E21:P21,{1,2,3,4,5,6,7}))</f>
        <v>2800</v>
      </c>
    </row>
    <row r="22" spans="1:17">
      <c r="A22" s="54">
        <f>IF(Q22=Q21,"=",COUNTA($A$2:A21)+1)</f>
        <v>21</v>
      </c>
      <c r="B22" s="36" t="s">
        <v>250</v>
      </c>
      <c r="C22" s="37" t="s">
        <v>47</v>
      </c>
      <c r="D22" s="37" t="s">
        <v>165</v>
      </c>
      <c r="E22" s="35">
        <v>275</v>
      </c>
      <c r="F22" s="35">
        <v>405</v>
      </c>
      <c r="G22" s="35">
        <v>393.75</v>
      </c>
      <c r="H22" s="35">
        <v>0</v>
      </c>
      <c r="I22" s="35">
        <v>670</v>
      </c>
      <c r="J22" s="35">
        <v>1000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9" cm="1">
        <f t="array" ref="Q22">SUM(LARGE(E22:P22,{1,2,3,4,5,6,7}))</f>
        <v>2743.75</v>
      </c>
    </row>
    <row r="23" spans="1:17">
      <c r="A23" s="54">
        <f>IF(Q23=Q22,"=",COUNTA($A$2:A22)+1)</f>
        <v>22</v>
      </c>
      <c r="B23" s="56" t="s">
        <v>183</v>
      </c>
      <c r="C23" s="37" t="s">
        <v>45</v>
      </c>
      <c r="D23" s="37" t="s">
        <v>165</v>
      </c>
      <c r="E23" s="37">
        <v>282.5</v>
      </c>
      <c r="F23" s="37">
        <v>197.5</v>
      </c>
      <c r="G23" s="37">
        <v>412.5</v>
      </c>
      <c r="H23" s="37">
        <v>725</v>
      </c>
      <c r="I23" s="37">
        <v>360</v>
      </c>
      <c r="J23" s="37">
        <v>550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9" cm="1">
        <f t="array" ref="Q23">SUM(LARGE(E23:P23,{1,2,3,4,5,6,7}))</f>
        <v>2527.5</v>
      </c>
    </row>
    <row r="24" spans="1:17">
      <c r="A24" s="54">
        <f>IF(Q24=Q23,"=",COUNTA($A$2:A23)+1)</f>
        <v>23</v>
      </c>
      <c r="B24" s="34" t="s">
        <v>87</v>
      </c>
      <c r="C24" s="35" t="s">
        <v>88</v>
      </c>
      <c r="D24" s="35" t="s">
        <v>430</v>
      </c>
      <c r="E24" s="35">
        <v>950</v>
      </c>
      <c r="F24" s="35">
        <v>0</v>
      </c>
      <c r="G24" s="35">
        <v>750</v>
      </c>
      <c r="H24" s="35">
        <v>800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9" cm="1">
        <f t="array" ref="Q24">SUM(LARGE(E24:P24,{1,2,3,4,5,6,7}))</f>
        <v>2500</v>
      </c>
    </row>
    <row r="25" spans="1:17">
      <c r="A25" s="54" t="str">
        <f>IF(Q25=Q24,"=",COUNTA($A$2:A24)+1)</f>
        <v>=</v>
      </c>
      <c r="B25" s="36" t="s">
        <v>288</v>
      </c>
      <c r="C25" s="37" t="s">
        <v>5</v>
      </c>
      <c r="D25" s="37" t="s">
        <v>173</v>
      </c>
      <c r="E25" s="35">
        <v>475</v>
      </c>
      <c r="F25" s="35">
        <v>0</v>
      </c>
      <c r="G25" s="35">
        <v>240</v>
      </c>
      <c r="H25" s="35">
        <v>245</v>
      </c>
      <c r="I25" s="35">
        <v>590</v>
      </c>
      <c r="J25" s="35">
        <v>950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9" cm="1">
        <f t="array" ref="Q25">SUM(LARGE(E25:P25,{1,2,3,4,5,6,7}))</f>
        <v>2500</v>
      </c>
    </row>
    <row r="26" spans="1:17">
      <c r="A26" s="54">
        <f>IF(Q26=Q25,"=",COUNTA($A$2:A25)+1)</f>
        <v>25</v>
      </c>
      <c r="B26" s="36" t="s">
        <v>1655</v>
      </c>
      <c r="C26" s="37" t="s">
        <v>9</v>
      </c>
      <c r="D26" s="37" t="s">
        <v>173</v>
      </c>
      <c r="E26" s="37">
        <v>160</v>
      </c>
      <c r="F26" s="37">
        <v>112.5</v>
      </c>
      <c r="G26" s="37">
        <v>288.75</v>
      </c>
      <c r="H26" s="37">
        <v>585</v>
      </c>
      <c r="I26" s="37">
        <v>1290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9" cm="1">
        <f t="array" ref="Q26">SUM(LARGE(E26:P26,{1,2,3,4,5,6,7}))</f>
        <v>2436.25</v>
      </c>
    </row>
    <row r="27" spans="1:17">
      <c r="A27" s="54">
        <f>IF(Q27=Q26,"=",COUNTA($A$2:A26)+1)</f>
        <v>26</v>
      </c>
      <c r="B27" s="36" t="s">
        <v>286</v>
      </c>
      <c r="C27" s="37" t="s">
        <v>13</v>
      </c>
      <c r="D27" s="37" t="s">
        <v>173</v>
      </c>
      <c r="E27" s="35">
        <v>475</v>
      </c>
      <c r="F27" s="35">
        <v>0</v>
      </c>
      <c r="G27" s="35">
        <v>712.5</v>
      </c>
      <c r="H27" s="35">
        <v>800</v>
      </c>
      <c r="I27" s="35">
        <v>0</v>
      </c>
      <c r="J27" s="35">
        <v>305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9" cm="1">
        <f t="array" ref="Q27">SUM(LARGE(E27:P27,{1,2,3,4,5,6,7}))</f>
        <v>2292.5</v>
      </c>
    </row>
    <row r="28" spans="1:17">
      <c r="A28" s="54">
        <f>IF(Q28=Q27,"=",COUNTA($A$2:A27)+1)</f>
        <v>27</v>
      </c>
      <c r="B28" s="56" t="s">
        <v>287</v>
      </c>
      <c r="C28" s="37" t="s">
        <v>5</v>
      </c>
      <c r="D28" s="37" t="s">
        <v>428</v>
      </c>
      <c r="E28" s="35">
        <v>0</v>
      </c>
      <c r="F28" s="35">
        <v>0</v>
      </c>
      <c r="G28" s="35">
        <v>712.5</v>
      </c>
      <c r="H28" s="35">
        <v>760</v>
      </c>
      <c r="I28" s="35">
        <v>810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9" cm="1">
        <f t="array" ref="Q28">SUM(LARGE(E28:P28,{1,2,3,4,5,6,7}))</f>
        <v>2282.5</v>
      </c>
    </row>
    <row r="29" spans="1:17">
      <c r="A29" s="54">
        <f>IF(Q29=Q28,"=",COUNTA($A$2:A28)+1)</f>
        <v>28</v>
      </c>
      <c r="B29" s="56" t="s">
        <v>372</v>
      </c>
      <c r="C29" s="37" t="s">
        <v>186</v>
      </c>
      <c r="D29" s="37" t="s">
        <v>430</v>
      </c>
      <c r="E29" s="35">
        <v>0</v>
      </c>
      <c r="F29" s="35">
        <v>0</v>
      </c>
      <c r="G29" s="35">
        <v>1222.5</v>
      </c>
      <c r="H29" s="35">
        <v>1045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9" cm="1">
        <f t="array" ref="Q29">SUM(LARGE(E29:P29,{1,2,3,4,5,6,7}))</f>
        <v>2267.5</v>
      </c>
    </row>
    <row r="30" spans="1:17">
      <c r="A30" s="54">
        <f>IF(Q30=Q29,"=",COUNTA($A$2:A29)+1)</f>
        <v>29</v>
      </c>
      <c r="B30" s="36" t="s">
        <v>247</v>
      </c>
      <c r="C30" s="37" t="s">
        <v>201</v>
      </c>
      <c r="D30" s="37" t="s">
        <v>430</v>
      </c>
      <c r="E30" s="35">
        <v>0</v>
      </c>
      <c r="F30" s="35">
        <v>335</v>
      </c>
      <c r="G30" s="35">
        <v>678.75</v>
      </c>
      <c r="H30" s="35">
        <v>247</v>
      </c>
      <c r="I30" s="35">
        <v>0</v>
      </c>
      <c r="J30" s="35">
        <v>950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9" cm="1">
        <f t="array" ref="Q30">SUM(LARGE(E30:P30,{1,2,3,4,5,6,7}))</f>
        <v>2210.75</v>
      </c>
    </row>
    <row r="31" spans="1:17">
      <c r="A31" s="54">
        <f>IF(Q31=Q30,"=",COUNTA($A$2:A30)+1)</f>
        <v>30</v>
      </c>
      <c r="B31" s="36" t="s">
        <v>89</v>
      </c>
      <c r="C31" s="37" t="s">
        <v>32</v>
      </c>
      <c r="D31" s="37" t="s">
        <v>790</v>
      </c>
      <c r="E31" s="35">
        <v>182.5</v>
      </c>
      <c r="F31" s="35">
        <v>122.5</v>
      </c>
      <c r="G31" s="35">
        <v>322.5</v>
      </c>
      <c r="H31" s="35">
        <v>340</v>
      </c>
      <c r="I31" s="35">
        <v>460</v>
      </c>
      <c r="J31" s="35">
        <v>745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9" cm="1">
        <f t="array" ref="Q31">SUM(LARGE(E31:P31,{1,2,3,4,5,6,7}))</f>
        <v>2172.5</v>
      </c>
    </row>
    <row r="32" spans="1:17">
      <c r="A32" s="54">
        <f>IF(Q32=Q31,"=",COUNTA($A$2:A31)+1)</f>
        <v>31</v>
      </c>
      <c r="B32" s="36" t="s">
        <v>36</v>
      </c>
      <c r="C32" s="37" t="s">
        <v>26</v>
      </c>
      <c r="D32" s="37" t="s">
        <v>95</v>
      </c>
      <c r="E32" s="37">
        <v>0</v>
      </c>
      <c r="F32" s="35">
        <v>677.5</v>
      </c>
      <c r="G32" s="37">
        <v>0</v>
      </c>
      <c r="H32" s="37">
        <v>1460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9" cm="1">
        <f t="array" ref="Q32">SUM(LARGE(E32:P32,{1,2,3,4,5,6,7}))</f>
        <v>2137.5</v>
      </c>
    </row>
    <row r="33" spans="1:17">
      <c r="A33" s="54">
        <f>IF(Q33=Q32,"=",COUNTA($A$2:A32)+1)</f>
        <v>32</v>
      </c>
      <c r="B33" s="57" t="s">
        <v>66</v>
      </c>
      <c r="C33" s="35" t="s">
        <v>15</v>
      </c>
      <c r="D33" s="35" t="s">
        <v>165</v>
      </c>
      <c r="E33" s="35">
        <v>192.5</v>
      </c>
      <c r="F33" s="35">
        <v>172.5</v>
      </c>
      <c r="G33" s="35">
        <v>412.5</v>
      </c>
      <c r="H33" s="35">
        <v>450</v>
      </c>
      <c r="I33" s="35">
        <v>325</v>
      </c>
      <c r="J33" s="35">
        <v>550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9" cm="1">
        <f t="array" ref="Q33">SUM(LARGE(E33:P33,{1,2,3,4,5,6,7}))</f>
        <v>2102.5</v>
      </c>
    </row>
    <row r="34" spans="1:17">
      <c r="A34" s="54">
        <f>IF(Q34=Q33,"=",COUNTA($A$2:A33)+1)</f>
        <v>33</v>
      </c>
      <c r="B34" s="56" t="s">
        <v>30</v>
      </c>
      <c r="C34" s="37" t="s">
        <v>17</v>
      </c>
      <c r="D34" s="37" t="s">
        <v>97</v>
      </c>
      <c r="E34" s="37">
        <v>0</v>
      </c>
      <c r="F34" s="37">
        <v>0</v>
      </c>
      <c r="G34" s="37">
        <v>0</v>
      </c>
      <c r="H34" s="37">
        <v>2100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9" cm="1">
        <f t="array" ref="Q34">SUM(LARGE(E34:P34,{1,2,3,4,5,6,7}))</f>
        <v>2100</v>
      </c>
    </row>
    <row r="35" spans="1:17">
      <c r="A35" s="54">
        <f>IF(Q35=Q34,"=",COUNTA($A$2:A34)+1)</f>
        <v>34</v>
      </c>
      <c r="B35" s="34" t="s">
        <v>29</v>
      </c>
      <c r="C35" s="35" t="s">
        <v>5</v>
      </c>
      <c r="D35" s="35" t="s">
        <v>97</v>
      </c>
      <c r="E35" s="35">
        <v>0</v>
      </c>
      <c r="F35" s="35">
        <v>677.5</v>
      </c>
      <c r="G35" s="35">
        <v>0</v>
      </c>
      <c r="H35" s="35">
        <v>0</v>
      </c>
      <c r="I35" s="35">
        <v>1355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9" cm="1">
        <f t="array" ref="Q35">SUM(LARGE(E35:P35,{1,2,3,4,5,6,7}))</f>
        <v>2032.5</v>
      </c>
    </row>
    <row r="36" spans="1:17">
      <c r="A36" s="54">
        <f>IF(Q36=Q35,"=",COUNTA($A$2:A35)+1)</f>
        <v>35</v>
      </c>
      <c r="B36" s="56" t="s">
        <v>184</v>
      </c>
      <c r="C36" s="37" t="s">
        <v>47</v>
      </c>
      <c r="D36" s="37" t="s">
        <v>165</v>
      </c>
      <c r="E36" s="37">
        <v>182.5</v>
      </c>
      <c r="F36" s="37">
        <v>135</v>
      </c>
      <c r="G36" s="37">
        <v>393.75</v>
      </c>
      <c r="H36" s="37">
        <v>430</v>
      </c>
      <c r="I36" s="37">
        <v>345</v>
      </c>
      <c r="J36" s="37">
        <v>500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9" cm="1">
        <f t="array" ref="Q36">SUM(LARGE(E36:P36,{1,2,3,4,5,6,7}))</f>
        <v>1986.25</v>
      </c>
    </row>
    <row r="37" spans="1:17">
      <c r="A37" s="54">
        <f>IF(Q37=Q36,"=",COUNTA($A$2:A36)+1)</f>
        <v>36</v>
      </c>
      <c r="B37" s="36" t="s">
        <v>48</v>
      </c>
      <c r="C37" s="37" t="s">
        <v>45</v>
      </c>
      <c r="D37" s="37" t="s">
        <v>95</v>
      </c>
      <c r="E37" s="37">
        <v>0</v>
      </c>
      <c r="F37" s="37">
        <v>0</v>
      </c>
      <c r="G37" s="37">
        <v>0</v>
      </c>
      <c r="H37" s="37">
        <v>690</v>
      </c>
      <c r="I37" s="37">
        <v>1270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9" cm="1">
        <f t="array" ref="Q37">SUM(LARGE(E37:P37,{1,2,3,4,5,6,7}))</f>
        <v>1960</v>
      </c>
    </row>
    <row r="38" spans="1:17">
      <c r="A38" s="54">
        <f>IF(Q38=Q37,"=",COUNTA($A$2:A37)+1)</f>
        <v>37</v>
      </c>
      <c r="B38" s="36" t="s">
        <v>189</v>
      </c>
      <c r="C38" s="37" t="s">
        <v>15</v>
      </c>
      <c r="D38" s="37" t="s">
        <v>165</v>
      </c>
      <c r="E38" s="37">
        <v>192.5</v>
      </c>
      <c r="F38" s="37">
        <v>172.5</v>
      </c>
      <c r="G38" s="37">
        <v>375</v>
      </c>
      <c r="H38" s="37">
        <v>280</v>
      </c>
      <c r="I38" s="37">
        <v>345</v>
      </c>
      <c r="J38" s="37">
        <v>500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9" cm="1">
        <f t="array" ref="Q38">SUM(LARGE(E38:P38,{1,2,3,4,5,6,7}))</f>
        <v>1865</v>
      </c>
    </row>
    <row r="39" spans="1:17">
      <c r="A39" s="54">
        <f>IF(Q39=Q38,"=",COUNTA($A$2:A38)+1)</f>
        <v>38</v>
      </c>
      <c r="B39" s="36" t="s">
        <v>53</v>
      </c>
      <c r="C39" s="37" t="s">
        <v>54</v>
      </c>
      <c r="D39" s="37" t="s">
        <v>95</v>
      </c>
      <c r="E39" s="37">
        <v>0</v>
      </c>
      <c r="F39" s="37">
        <v>230</v>
      </c>
      <c r="G39" s="37">
        <v>0</v>
      </c>
      <c r="H39" s="37">
        <v>1600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9" cm="1">
        <f t="array" ref="Q39">SUM(LARGE(E39:P39,{1,2,3,4,5,6,7}))</f>
        <v>1830</v>
      </c>
    </row>
    <row r="40" spans="1:17">
      <c r="A40" s="54">
        <f>IF(Q40=Q39,"=",COUNTA($A$2:A39)+1)</f>
        <v>39</v>
      </c>
      <c r="B40" s="36" t="s">
        <v>213</v>
      </c>
      <c r="C40" s="37" t="s">
        <v>214</v>
      </c>
      <c r="D40" s="37" t="s">
        <v>165</v>
      </c>
      <c r="E40" s="35">
        <v>0</v>
      </c>
      <c r="F40" s="35">
        <v>0</v>
      </c>
      <c r="G40" s="35">
        <v>431.25</v>
      </c>
      <c r="H40" s="35">
        <v>800</v>
      </c>
      <c r="I40" s="35">
        <v>0</v>
      </c>
      <c r="J40" s="35">
        <v>525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9" cm="1">
        <f t="array" ref="Q40">SUM(LARGE(E40:P40,{1,2,3,4,5,6,7}))</f>
        <v>1756.25</v>
      </c>
    </row>
    <row r="41" spans="1:17">
      <c r="A41" s="54">
        <f>IF(Q41=Q40,"=",COUNTA($A$2:A40)+1)</f>
        <v>40</v>
      </c>
      <c r="B41" s="36" t="s">
        <v>254</v>
      </c>
      <c r="C41" s="37" t="s">
        <v>54</v>
      </c>
      <c r="D41" s="37" t="s">
        <v>430</v>
      </c>
      <c r="E41" s="35">
        <v>500</v>
      </c>
      <c r="F41" s="35">
        <v>170</v>
      </c>
      <c r="G41" s="35">
        <v>750</v>
      </c>
      <c r="H41" s="35">
        <v>0</v>
      </c>
      <c r="I41" s="35">
        <v>0</v>
      </c>
      <c r="J41" s="35">
        <v>335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9" cm="1">
        <f t="array" ref="Q41">SUM(LARGE(E41:P41,{1,2,3,4,5,6,7}))</f>
        <v>1755</v>
      </c>
    </row>
    <row r="42" spans="1:17">
      <c r="A42" s="54">
        <f>IF(Q42=Q41,"=",COUNTA($A$2:A41)+1)</f>
        <v>41</v>
      </c>
      <c r="B42" s="34" t="s">
        <v>37</v>
      </c>
      <c r="C42" s="35" t="s">
        <v>38</v>
      </c>
      <c r="D42" s="35" t="s">
        <v>97</v>
      </c>
      <c r="E42" s="35">
        <v>0</v>
      </c>
      <c r="F42" s="35">
        <v>0</v>
      </c>
      <c r="G42" s="35">
        <v>0</v>
      </c>
      <c r="H42" s="35">
        <v>1680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9" cm="1">
        <f t="array" ref="Q42">SUM(LARGE(E42:P42,{1,2,3,4,5,6,7}))</f>
        <v>1680</v>
      </c>
    </row>
    <row r="43" spans="1:17">
      <c r="A43" s="54" t="str">
        <f>IF(Q43=Q42,"=",COUNTA($A$2:A42)+1)</f>
        <v>=</v>
      </c>
      <c r="B43" s="36" t="s">
        <v>39</v>
      </c>
      <c r="C43" s="37" t="s">
        <v>40</v>
      </c>
      <c r="D43" s="37" t="s">
        <v>97</v>
      </c>
      <c r="E43" s="37">
        <v>0</v>
      </c>
      <c r="F43" s="37">
        <v>0</v>
      </c>
      <c r="G43" s="37">
        <v>0</v>
      </c>
      <c r="H43" s="37">
        <v>1680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9" cm="1">
        <f t="array" ref="Q43">SUM(LARGE(E43:P43,{1,2,3,4,5,6,7}))</f>
        <v>1680</v>
      </c>
    </row>
    <row r="44" spans="1:17">
      <c r="A44" s="54" t="str">
        <f>IF(Q44=Q43,"=",COUNTA($A$2:A43)+1)</f>
        <v>=</v>
      </c>
      <c r="B44" s="34" t="s">
        <v>41</v>
      </c>
      <c r="C44" s="35" t="s">
        <v>17</v>
      </c>
      <c r="D44" s="35" t="s">
        <v>97</v>
      </c>
      <c r="E44" s="35">
        <v>0</v>
      </c>
      <c r="F44" s="35">
        <v>0</v>
      </c>
      <c r="G44" s="35">
        <v>0</v>
      </c>
      <c r="H44" s="35">
        <v>1680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9" cm="1">
        <f t="array" ref="Q44">SUM(LARGE(E44:P44,{1,2,3,4,5,6,7}))</f>
        <v>1680</v>
      </c>
    </row>
    <row r="45" spans="1:17">
      <c r="A45" s="54">
        <f>IF(Q45=Q44,"=",COUNTA($A$2:A44)+1)</f>
        <v>44</v>
      </c>
      <c r="B45" s="36" t="s">
        <v>199</v>
      </c>
      <c r="C45" s="37" t="s">
        <v>26</v>
      </c>
      <c r="D45" s="37" t="s">
        <v>95</v>
      </c>
      <c r="E45" s="37">
        <v>0</v>
      </c>
      <c r="F45" s="37">
        <v>0</v>
      </c>
      <c r="G45" s="37">
        <v>558.75</v>
      </c>
      <c r="H45" s="37">
        <v>1045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9" cm="1">
        <f t="array" ref="Q45">SUM(LARGE(E45:P45,{1,2,3,4,5,6,7}))</f>
        <v>1603.75</v>
      </c>
    </row>
    <row r="46" spans="1:17">
      <c r="A46" s="54">
        <f>IF(Q46=Q45,"=",COUNTA($A$2:A45)+1)</f>
        <v>45</v>
      </c>
      <c r="B46" s="56" t="s">
        <v>51</v>
      </c>
      <c r="C46" s="37" t="s">
        <v>40</v>
      </c>
      <c r="D46" s="37" t="s">
        <v>97</v>
      </c>
      <c r="E46" s="37">
        <v>0</v>
      </c>
      <c r="F46" s="37">
        <v>0</v>
      </c>
      <c r="G46" s="37">
        <v>0</v>
      </c>
      <c r="H46" s="37">
        <v>1600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9" cm="1">
        <f t="array" ref="Q46">SUM(LARGE(E46:P46,{1,2,3,4,5,6,7}))</f>
        <v>1600</v>
      </c>
    </row>
    <row r="47" spans="1:17">
      <c r="A47" s="54" t="str">
        <f>IF(Q47=Q46,"=",COUNTA($A$2:A46)+1)</f>
        <v>=</v>
      </c>
      <c r="B47" s="57" t="s">
        <v>52</v>
      </c>
      <c r="C47" s="35" t="s">
        <v>17</v>
      </c>
      <c r="D47" s="35" t="s">
        <v>97</v>
      </c>
      <c r="E47" s="35">
        <v>0</v>
      </c>
      <c r="F47" s="35">
        <v>0</v>
      </c>
      <c r="G47" s="35">
        <v>0</v>
      </c>
      <c r="H47" s="35">
        <v>1600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9" cm="1">
        <f t="array" ref="Q47">SUM(LARGE(E47:P47,{1,2,3,4,5,6,7}))</f>
        <v>1600</v>
      </c>
    </row>
    <row r="48" spans="1:17">
      <c r="A48" s="54" t="str">
        <f>IF(Q48=Q47,"=",COUNTA($A$2:A47)+1)</f>
        <v>=</v>
      </c>
      <c r="B48" s="57" t="s">
        <v>50</v>
      </c>
      <c r="C48" s="35" t="s">
        <v>17</v>
      </c>
      <c r="D48" s="35" t="s">
        <v>97</v>
      </c>
      <c r="E48" s="35">
        <v>0</v>
      </c>
      <c r="F48" s="35">
        <v>0</v>
      </c>
      <c r="G48" s="35">
        <v>0</v>
      </c>
      <c r="H48" s="35">
        <v>1600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9" cm="1">
        <f t="array" ref="Q48">SUM(LARGE(E48:P48,{1,2,3,4,5,6,7}))</f>
        <v>1600</v>
      </c>
    </row>
    <row r="49" spans="1:17">
      <c r="A49" s="54">
        <f>IF(Q49=Q48,"=",COUNTA($A$2:A48)+1)</f>
        <v>48</v>
      </c>
      <c r="B49" s="36" t="s">
        <v>238</v>
      </c>
      <c r="C49" s="37" t="s">
        <v>9</v>
      </c>
      <c r="D49" s="37" t="s">
        <v>165</v>
      </c>
      <c r="E49" s="35">
        <v>152.5</v>
      </c>
      <c r="F49" s="37">
        <v>112.5</v>
      </c>
      <c r="G49" s="35">
        <v>0</v>
      </c>
      <c r="H49" s="35">
        <v>340</v>
      </c>
      <c r="I49" s="35">
        <v>460</v>
      </c>
      <c r="J49" s="35">
        <v>525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9" cm="1">
        <f t="array" ref="Q49">SUM(LARGE(E49:P49,{1,2,3,4,5,6,7}))</f>
        <v>1590</v>
      </c>
    </row>
    <row r="50" spans="1:17">
      <c r="A50" s="54">
        <f>IF(Q50=Q49,"=",COUNTA($A$2:A49)+1)</f>
        <v>49</v>
      </c>
      <c r="B50" s="56" t="s">
        <v>1675</v>
      </c>
      <c r="C50" s="37" t="s">
        <v>226</v>
      </c>
      <c r="D50" s="37" t="s">
        <v>165</v>
      </c>
      <c r="E50" s="35">
        <v>167.5</v>
      </c>
      <c r="F50" s="35">
        <v>107.5</v>
      </c>
      <c r="G50" s="35">
        <v>393.75</v>
      </c>
      <c r="H50" s="35">
        <v>410</v>
      </c>
      <c r="I50" s="35">
        <v>0</v>
      </c>
      <c r="J50" s="35">
        <v>475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9" cm="1">
        <f t="array" ref="Q50">SUM(LARGE(E50:P50,{1,2,3,4,5,6,7}))</f>
        <v>1553.75</v>
      </c>
    </row>
    <row r="51" spans="1:17">
      <c r="A51" s="54">
        <f>IF(Q51=Q50,"=",COUNTA($A$2:A50)+1)</f>
        <v>50</v>
      </c>
      <c r="B51" s="56" t="s">
        <v>197</v>
      </c>
      <c r="C51" s="37" t="s">
        <v>5</v>
      </c>
      <c r="D51" s="37" t="s">
        <v>173</v>
      </c>
      <c r="E51" s="37">
        <v>0</v>
      </c>
      <c r="F51" s="37">
        <v>117.5</v>
      </c>
      <c r="G51" s="37">
        <v>288.75</v>
      </c>
      <c r="H51" s="37">
        <v>295</v>
      </c>
      <c r="I51" s="37">
        <v>395</v>
      </c>
      <c r="J51" s="37">
        <v>430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9" cm="1">
        <f t="array" ref="Q51">SUM(LARGE(E51:P51,{1,2,3,4,5,6,7}))</f>
        <v>1526.25</v>
      </c>
    </row>
    <row r="52" spans="1:17">
      <c r="A52" s="54">
        <f>IF(Q52=Q51,"=",COUNTA($A$2:A51)+1)</f>
        <v>51</v>
      </c>
      <c r="B52" s="56" t="s">
        <v>327</v>
      </c>
      <c r="C52" s="37" t="s">
        <v>35</v>
      </c>
      <c r="D52" s="37" t="s">
        <v>165</v>
      </c>
      <c r="E52" s="35">
        <v>275</v>
      </c>
      <c r="F52" s="35">
        <v>0</v>
      </c>
      <c r="G52" s="35">
        <v>375</v>
      </c>
      <c r="H52" s="35">
        <v>375</v>
      </c>
      <c r="I52" s="35">
        <v>0</v>
      </c>
      <c r="J52" s="35">
        <v>500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9" cm="1">
        <f t="array" ref="Q52">SUM(LARGE(E52:P52,{1,2,3,4,5,6,7}))</f>
        <v>1525</v>
      </c>
    </row>
    <row r="53" spans="1:17">
      <c r="A53" s="54">
        <f>IF(Q53=Q52,"=",COUNTA($A$2:A52)+1)</f>
        <v>52</v>
      </c>
      <c r="B53" s="56" t="s">
        <v>256</v>
      </c>
      <c r="C53" s="37" t="s">
        <v>5</v>
      </c>
      <c r="D53" s="37" t="s">
        <v>428</v>
      </c>
      <c r="E53" s="35">
        <v>175</v>
      </c>
      <c r="F53" s="35">
        <v>170</v>
      </c>
      <c r="G53" s="35">
        <v>262.5</v>
      </c>
      <c r="H53" s="35">
        <v>280</v>
      </c>
      <c r="I53" s="35">
        <v>270</v>
      </c>
      <c r="J53" s="35">
        <v>365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9" cm="1">
        <f t="array" ref="Q53">SUM(LARGE(E53:P53,{1,2,3,4,5,6,7}))</f>
        <v>1522.5</v>
      </c>
    </row>
    <row r="54" spans="1:17">
      <c r="A54" s="54">
        <f>IF(Q54=Q53,"=",COUNTA($A$2:A53)+1)</f>
        <v>53</v>
      </c>
      <c r="B54" s="56" t="s">
        <v>33</v>
      </c>
      <c r="C54" s="37" t="s">
        <v>19</v>
      </c>
      <c r="D54" s="37" t="s">
        <v>95</v>
      </c>
      <c r="E54" s="37">
        <v>0</v>
      </c>
      <c r="F54" s="37">
        <v>0</v>
      </c>
      <c r="G54" s="37">
        <v>0</v>
      </c>
      <c r="H54" s="37">
        <v>1520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9" cm="1">
        <f t="array" ref="Q54">SUM(LARGE(E54:P54,{1,2,3,4,5,6,7}))</f>
        <v>1520</v>
      </c>
    </row>
    <row r="55" spans="1:17">
      <c r="A55" s="54">
        <f>IF(Q55=Q54,"=",COUNTA($A$2:A54)+1)</f>
        <v>54</v>
      </c>
      <c r="B55" s="56" t="s">
        <v>61</v>
      </c>
      <c r="C55" s="37" t="s">
        <v>40</v>
      </c>
      <c r="D55" s="37" t="s">
        <v>97</v>
      </c>
      <c r="E55" s="37">
        <v>0</v>
      </c>
      <c r="F55" s="37">
        <v>0</v>
      </c>
      <c r="G55" s="37">
        <v>0</v>
      </c>
      <c r="H55" s="37">
        <v>1500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9" cm="1">
        <f t="array" ref="Q55">SUM(LARGE(E55:P55,{1,2,3,4,5,6,7}))</f>
        <v>1500</v>
      </c>
    </row>
    <row r="56" spans="1:17">
      <c r="A56" s="54" t="str">
        <f>IF(Q56=Q55,"=",COUNTA($A$2:A55)+1)</f>
        <v>=</v>
      </c>
      <c r="B56" s="56" t="s">
        <v>65</v>
      </c>
      <c r="C56" s="37" t="s">
        <v>26</v>
      </c>
      <c r="D56" s="37" t="s">
        <v>95</v>
      </c>
      <c r="E56" s="37">
        <v>0</v>
      </c>
      <c r="F56" s="37">
        <v>0</v>
      </c>
      <c r="G56" s="37">
        <v>1500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9" cm="1">
        <f t="array" ref="Q56">SUM(LARGE(E56:P56,{1,2,3,4,5,6,7}))</f>
        <v>1500</v>
      </c>
    </row>
    <row r="57" spans="1:17">
      <c r="A57" s="54">
        <f>IF(Q57=Q56,"=",COUNTA($A$2:A56)+1)</f>
        <v>56</v>
      </c>
      <c r="B57" s="56" t="s">
        <v>246</v>
      </c>
      <c r="C57" s="37" t="s">
        <v>35</v>
      </c>
      <c r="D57" s="37" t="s">
        <v>430</v>
      </c>
      <c r="E57" s="35">
        <v>452.5</v>
      </c>
      <c r="F57" s="35">
        <v>305</v>
      </c>
      <c r="G57" s="35">
        <v>0</v>
      </c>
      <c r="H57" s="35">
        <v>740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9" cm="1">
        <f t="array" ref="Q57">SUM(LARGE(E57:P57,{1,2,3,4,5,6,7}))</f>
        <v>1497.5</v>
      </c>
    </row>
    <row r="58" spans="1:17">
      <c r="A58" s="54">
        <f>IF(Q58=Q57,"=",COUNTA($A$2:A57)+1)</f>
        <v>57</v>
      </c>
      <c r="B58" s="56" t="s">
        <v>249</v>
      </c>
      <c r="C58" s="37" t="s">
        <v>5</v>
      </c>
      <c r="D58" s="37" t="s">
        <v>430</v>
      </c>
      <c r="E58" s="35">
        <v>452.5</v>
      </c>
      <c r="F58" s="35">
        <v>297.5</v>
      </c>
      <c r="G58" s="35">
        <v>0</v>
      </c>
      <c r="H58" s="35">
        <v>735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9" cm="1">
        <f t="array" ref="Q58">SUM(LARGE(E58:P58,{1,2,3,4,5,6,7}))</f>
        <v>1485</v>
      </c>
    </row>
    <row r="59" spans="1:17">
      <c r="A59" s="54">
        <f>IF(Q59=Q58,"=",COUNTA($A$2:A58)+1)</f>
        <v>58</v>
      </c>
      <c r="B59" s="34" t="s">
        <v>64</v>
      </c>
      <c r="C59" s="35" t="s">
        <v>38</v>
      </c>
      <c r="D59" s="35" t="s">
        <v>97</v>
      </c>
      <c r="E59" s="35">
        <v>0</v>
      </c>
      <c r="F59" s="35">
        <v>0</v>
      </c>
      <c r="G59" s="35">
        <v>0</v>
      </c>
      <c r="H59" s="35">
        <v>1480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9" cm="1">
        <f t="array" ref="Q59">SUM(LARGE(E59:P59,{1,2,3,4,5,6,7}))</f>
        <v>1480</v>
      </c>
    </row>
    <row r="60" spans="1:17">
      <c r="A60" s="54">
        <f>IF(Q60=Q59,"=",COUNTA($A$2:A59)+1)</f>
        <v>59</v>
      </c>
      <c r="B60" s="57" t="s">
        <v>68</v>
      </c>
      <c r="C60" s="35" t="s">
        <v>32</v>
      </c>
      <c r="D60" s="35" t="s">
        <v>95</v>
      </c>
      <c r="E60" s="35">
        <v>1050</v>
      </c>
      <c r="F60" s="35">
        <v>0</v>
      </c>
      <c r="G60" s="35">
        <v>0</v>
      </c>
      <c r="H60" s="35">
        <v>420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9" cm="1">
        <f t="array" ref="Q60">SUM(LARGE(E60:P60,{1,2,3,4,5,6,7}))</f>
        <v>1470</v>
      </c>
    </row>
    <row r="61" spans="1:17">
      <c r="A61" s="54">
        <f>IF(Q61=Q60,"=",COUNTA($A$2:A60)+1)</f>
        <v>60</v>
      </c>
      <c r="B61" s="36" t="s">
        <v>393</v>
      </c>
      <c r="C61" s="37" t="s">
        <v>35</v>
      </c>
      <c r="D61" s="37" t="s">
        <v>430</v>
      </c>
      <c r="E61" s="35">
        <v>452.5</v>
      </c>
      <c r="F61" s="35">
        <v>66.5</v>
      </c>
      <c r="G61" s="35">
        <v>678.75</v>
      </c>
      <c r="H61" s="35">
        <v>261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9" cm="1">
        <f t="array" ref="Q61">SUM(LARGE(E61:P61,{1,2,3,4,5,6,7}))</f>
        <v>1458.75</v>
      </c>
    </row>
    <row r="62" spans="1:17">
      <c r="A62" s="54">
        <f>IF(Q62=Q61,"=",COUNTA($A$2:A61)+1)</f>
        <v>61</v>
      </c>
      <c r="B62" s="36" t="s">
        <v>229</v>
      </c>
      <c r="C62" s="37" t="s">
        <v>226</v>
      </c>
      <c r="D62" s="37" t="s">
        <v>165</v>
      </c>
      <c r="E62" s="35">
        <v>167.5</v>
      </c>
      <c r="F62" s="35">
        <v>162.5</v>
      </c>
      <c r="G62" s="35">
        <v>375</v>
      </c>
      <c r="H62" s="35">
        <v>375</v>
      </c>
      <c r="I62" s="35">
        <v>321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9" cm="1">
        <f t="array" ref="Q62">SUM(LARGE(E62:P62,{1,2,3,4,5,6,7}))</f>
        <v>1401</v>
      </c>
    </row>
    <row r="63" spans="1:17">
      <c r="A63" s="54">
        <f>IF(Q63=Q62,"=",COUNTA($A$2:A62)+1)</f>
        <v>62</v>
      </c>
      <c r="B63" s="56" t="s">
        <v>338</v>
      </c>
      <c r="C63" s="37" t="s">
        <v>339</v>
      </c>
      <c r="D63" s="37" t="s">
        <v>430</v>
      </c>
      <c r="E63" s="35">
        <v>452.5</v>
      </c>
      <c r="F63" s="35">
        <v>0</v>
      </c>
      <c r="G63" s="35">
        <v>678.75</v>
      </c>
      <c r="H63" s="35">
        <v>255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9" cm="1">
        <f t="array" ref="Q63">SUM(LARGE(E63:P63,{1,2,3,4,5,6,7}))</f>
        <v>1386.25</v>
      </c>
    </row>
    <row r="64" spans="1:17">
      <c r="A64" s="54">
        <f>IF(Q64=Q63,"=",COUNTA($A$2:A63)+1)</f>
        <v>63</v>
      </c>
      <c r="B64" s="56" t="s">
        <v>216</v>
      </c>
      <c r="C64" s="37" t="s">
        <v>15</v>
      </c>
      <c r="D64" s="37" t="s">
        <v>165</v>
      </c>
      <c r="E64" s="35">
        <v>0</v>
      </c>
      <c r="F64" s="35">
        <v>0</v>
      </c>
      <c r="G64" s="35">
        <v>273.75</v>
      </c>
      <c r="H64" s="35">
        <v>251</v>
      </c>
      <c r="I64" s="35">
        <v>330</v>
      </c>
      <c r="J64" s="35">
        <v>525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9" cm="1">
        <f t="array" ref="Q64">SUM(LARGE(E64:P64,{1,2,3,4,5,6,7}))</f>
        <v>1379.75</v>
      </c>
    </row>
    <row r="65" spans="1:17">
      <c r="A65" s="54">
        <f>IF(Q65=Q64,"=",COUNTA($A$2:A64)+1)</f>
        <v>64</v>
      </c>
      <c r="B65" s="56" t="s">
        <v>224</v>
      </c>
      <c r="C65" s="37" t="s">
        <v>32</v>
      </c>
      <c r="D65" s="37" t="s">
        <v>165</v>
      </c>
      <c r="E65" s="35">
        <v>262.5</v>
      </c>
      <c r="F65" s="37">
        <v>172.5</v>
      </c>
      <c r="G65" s="35">
        <v>393.75</v>
      </c>
      <c r="H65" s="35">
        <v>0</v>
      </c>
      <c r="I65" s="35">
        <v>0</v>
      </c>
      <c r="J65" s="35">
        <v>550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9" cm="1">
        <f t="array" ref="Q65">SUM(LARGE(E65:P65,{1,2,3,4,5,6,7}))</f>
        <v>1378.75</v>
      </c>
    </row>
    <row r="66" spans="1:17">
      <c r="A66" s="54">
        <f>IF(Q66=Q65,"=",COUNTA($A$2:A65)+1)</f>
        <v>65</v>
      </c>
      <c r="B66" s="56" t="s">
        <v>176</v>
      </c>
      <c r="C66" s="37" t="s">
        <v>177</v>
      </c>
      <c r="D66" s="37" t="s">
        <v>95</v>
      </c>
      <c r="E66" s="37">
        <v>372.5</v>
      </c>
      <c r="F66" s="37">
        <v>197.5</v>
      </c>
      <c r="G66" s="37">
        <v>0</v>
      </c>
      <c r="H66" s="37">
        <v>800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9" cm="1">
        <f t="array" ref="Q66">SUM(LARGE(E66:P66,{1,2,3,4,5,6,7}))</f>
        <v>1370</v>
      </c>
    </row>
    <row r="67" spans="1:17">
      <c r="A67" s="54">
        <f>IF(Q67=Q66,"=",COUNTA($A$2:A66)+1)</f>
        <v>66</v>
      </c>
      <c r="B67" s="56" t="s">
        <v>293</v>
      </c>
      <c r="C67" s="37" t="s">
        <v>32</v>
      </c>
      <c r="D67" s="37" t="s">
        <v>430</v>
      </c>
      <c r="E67" s="35">
        <v>0</v>
      </c>
      <c r="F67" s="35">
        <v>0</v>
      </c>
      <c r="G67" s="35">
        <v>0</v>
      </c>
      <c r="H67" s="35">
        <v>745</v>
      </c>
      <c r="I67" s="35">
        <v>222</v>
      </c>
      <c r="J67" s="35">
        <v>350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9" cm="1">
        <f t="array" ref="Q67">SUM(LARGE(E67:P67,{1,2,3,4,5,6,7}))</f>
        <v>1317</v>
      </c>
    </row>
    <row r="68" spans="1:17">
      <c r="A68" s="54">
        <f>IF(Q68=Q67,"=",COUNTA($A$2:A67)+1)</f>
        <v>67</v>
      </c>
      <c r="B68" s="56" t="s">
        <v>27</v>
      </c>
      <c r="C68" s="37" t="s">
        <v>28</v>
      </c>
      <c r="D68" s="37" t="s">
        <v>95</v>
      </c>
      <c r="E68" s="37">
        <v>1312.5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9" cm="1">
        <f t="array" ref="Q68">SUM(LARGE(E68:P68,{1,2,3,4,5,6,7}))</f>
        <v>1312.5</v>
      </c>
    </row>
    <row r="69" spans="1:17">
      <c r="A69" s="54" t="str">
        <f>IF(Q69=Q68,"=",COUNTA($A$2:A68)+1)</f>
        <v>=</v>
      </c>
      <c r="B69" s="56" t="s">
        <v>12</v>
      </c>
      <c r="C69" s="37" t="s">
        <v>13</v>
      </c>
      <c r="D69" s="37" t="s">
        <v>95</v>
      </c>
      <c r="E69" s="37">
        <v>1312.5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9" cm="1">
        <f t="array" ref="Q69">SUM(LARGE(E69:P69,{1,2,3,4,5,6,7}))</f>
        <v>1312.5</v>
      </c>
    </row>
    <row r="70" spans="1:17">
      <c r="A70" s="54">
        <f>IF(Q70=Q69,"=",COUNTA($A$2:A69)+1)</f>
        <v>69</v>
      </c>
      <c r="B70" s="56" t="s">
        <v>325</v>
      </c>
      <c r="C70" s="37" t="s">
        <v>17</v>
      </c>
      <c r="D70" s="37" t="s">
        <v>142</v>
      </c>
      <c r="E70" s="35">
        <v>0</v>
      </c>
      <c r="F70" s="35">
        <v>0</v>
      </c>
      <c r="G70" s="35">
        <v>0</v>
      </c>
      <c r="H70" s="35">
        <v>1305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9" cm="1">
        <f t="array" ref="Q70">SUM(LARGE(E70:P70,{1,2,3,4,5,6,7}))</f>
        <v>1305</v>
      </c>
    </row>
    <row r="71" spans="1:17">
      <c r="A71" s="54" t="str">
        <f>IF(Q71=Q70,"=",COUNTA($A$2:A70)+1)</f>
        <v>=</v>
      </c>
      <c r="B71" s="36" t="s">
        <v>380</v>
      </c>
      <c r="C71" s="37" t="s">
        <v>17</v>
      </c>
      <c r="D71" s="37" t="s">
        <v>428</v>
      </c>
      <c r="E71" s="35">
        <v>0</v>
      </c>
      <c r="F71" s="35">
        <v>0</v>
      </c>
      <c r="G71" s="35">
        <v>0</v>
      </c>
      <c r="H71" s="35">
        <v>1305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9" cm="1">
        <f t="array" ref="Q71">SUM(LARGE(E71:P71,{1,2,3,4,5,6,7}))</f>
        <v>1305</v>
      </c>
    </row>
    <row r="72" spans="1:17">
      <c r="A72" s="54">
        <f>IF(Q72=Q71,"=",COUNTA($A$2:A71)+1)</f>
        <v>71</v>
      </c>
      <c r="B72" s="56" t="s">
        <v>227</v>
      </c>
      <c r="C72" s="37" t="s">
        <v>23</v>
      </c>
      <c r="D72" s="37" t="s">
        <v>173</v>
      </c>
      <c r="E72" s="35">
        <v>152.5</v>
      </c>
      <c r="F72" s="35">
        <v>161.5</v>
      </c>
      <c r="G72" s="35">
        <v>240</v>
      </c>
      <c r="H72" s="35">
        <v>410</v>
      </c>
      <c r="I72" s="35">
        <v>323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9" cm="1">
        <f t="array" ref="Q72">SUM(LARGE(E72:P72,{1,2,3,4,5,6,7}))</f>
        <v>1287</v>
      </c>
    </row>
    <row r="73" spans="1:17">
      <c r="A73" s="54">
        <f>IF(Q73=Q72,"=",COUNTA($A$2:A72)+1)</f>
        <v>72</v>
      </c>
      <c r="B73" s="34" t="s">
        <v>49</v>
      </c>
      <c r="C73" s="35" t="s">
        <v>47</v>
      </c>
      <c r="D73" s="35" t="s">
        <v>165</v>
      </c>
      <c r="E73" s="35">
        <v>0</v>
      </c>
      <c r="F73" s="35">
        <v>0</v>
      </c>
      <c r="G73" s="35">
        <v>0</v>
      </c>
      <c r="H73" s="35">
        <v>0</v>
      </c>
      <c r="I73" s="35">
        <v>1270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9" cm="1">
        <f t="array" ref="Q73">SUM(LARGE(E73:P73,{1,2,3,4,5,6,7}))</f>
        <v>1270</v>
      </c>
    </row>
    <row r="74" spans="1:17">
      <c r="A74" s="54" t="str">
        <f>IF(Q74=Q73,"=",COUNTA($A$2:A73)+1)</f>
        <v>=</v>
      </c>
      <c r="B74" s="57" t="s">
        <v>46</v>
      </c>
      <c r="C74" s="35" t="s">
        <v>47</v>
      </c>
      <c r="D74" s="35" t="s">
        <v>95</v>
      </c>
      <c r="E74" s="35">
        <v>0</v>
      </c>
      <c r="F74" s="35">
        <v>0</v>
      </c>
      <c r="G74" s="35">
        <v>0</v>
      </c>
      <c r="H74" s="35">
        <v>0</v>
      </c>
      <c r="I74" s="35">
        <v>1270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9" cm="1">
        <f t="array" ref="Q74">SUM(LARGE(E74:P74,{1,2,3,4,5,6,7}))</f>
        <v>1270</v>
      </c>
    </row>
    <row r="75" spans="1:17">
      <c r="A75" s="54">
        <f>IF(Q75=Q74,"=",COUNTA($A$2:A74)+1)</f>
        <v>74</v>
      </c>
      <c r="B75" s="36" t="s">
        <v>371</v>
      </c>
      <c r="C75" s="37" t="s">
        <v>5</v>
      </c>
      <c r="D75" s="37" t="s">
        <v>173</v>
      </c>
      <c r="E75" s="35">
        <v>167.5</v>
      </c>
      <c r="F75" s="35">
        <v>0</v>
      </c>
      <c r="G75" s="35">
        <v>240</v>
      </c>
      <c r="H75" s="35">
        <v>280</v>
      </c>
      <c r="I75" s="35">
        <v>235</v>
      </c>
      <c r="J75" s="35">
        <v>335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9" cm="1">
        <f t="array" ref="Q75">SUM(LARGE(E75:P75,{1,2,3,4,5,6,7}))</f>
        <v>1257.5</v>
      </c>
    </row>
    <row r="76" spans="1:17">
      <c r="A76" s="54">
        <f>IF(Q76=Q75,"=",COUNTA($A$2:A75)+1)</f>
        <v>75</v>
      </c>
      <c r="B76" s="36" t="s">
        <v>217</v>
      </c>
      <c r="C76" s="37" t="s">
        <v>35</v>
      </c>
      <c r="D76" s="37" t="s">
        <v>428</v>
      </c>
      <c r="E76" s="35">
        <v>175</v>
      </c>
      <c r="F76" s="35">
        <v>117.5</v>
      </c>
      <c r="G76" s="35">
        <v>288.75</v>
      </c>
      <c r="H76" s="35">
        <v>280</v>
      </c>
      <c r="I76" s="35">
        <v>0</v>
      </c>
      <c r="J76" s="35">
        <v>350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9" cm="1">
        <f t="array" ref="Q76">SUM(LARGE(E76:P76,{1,2,3,4,5,6,7}))</f>
        <v>1211.25</v>
      </c>
    </row>
    <row r="77" spans="1:17">
      <c r="A77" s="54">
        <f>IF(Q77=Q76,"=",COUNTA($A$2:A76)+1)</f>
        <v>76</v>
      </c>
      <c r="B77" s="56" t="s">
        <v>192</v>
      </c>
      <c r="C77" s="37" t="s">
        <v>26</v>
      </c>
      <c r="D77" s="37" t="s">
        <v>173</v>
      </c>
      <c r="E77" s="37">
        <v>182.5</v>
      </c>
      <c r="F77" s="37">
        <v>0</v>
      </c>
      <c r="G77" s="37">
        <v>0</v>
      </c>
      <c r="H77" s="37">
        <v>450</v>
      </c>
      <c r="I77" s="37">
        <v>575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9" cm="1">
        <f t="array" ref="Q77">SUM(LARGE(E77:P77,{1,2,3,4,5,6,7}))</f>
        <v>1207.5</v>
      </c>
    </row>
    <row r="78" spans="1:17">
      <c r="A78" s="54">
        <f>IF(Q78=Q77,"=",COUNTA($A$2:A77)+1)</f>
        <v>77</v>
      </c>
      <c r="B78" s="56" t="s">
        <v>404</v>
      </c>
      <c r="C78" s="37" t="s">
        <v>21</v>
      </c>
      <c r="D78" s="37" t="s">
        <v>173</v>
      </c>
      <c r="E78" s="35">
        <v>0</v>
      </c>
      <c r="F78" s="35">
        <v>0</v>
      </c>
      <c r="G78" s="35">
        <v>393.75</v>
      </c>
      <c r="H78" s="35">
        <v>420</v>
      </c>
      <c r="I78" s="35">
        <v>0</v>
      </c>
      <c r="J78" s="35">
        <v>385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9" cm="1">
        <f t="array" ref="Q78">SUM(LARGE(E78:P78,{1,2,3,4,5,6,7}))</f>
        <v>1198.75</v>
      </c>
    </row>
    <row r="79" spans="1:17">
      <c r="A79" s="54">
        <f>IF(Q79=Q78,"=",COUNTA($A$2:A78)+1)</f>
        <v>78</v>
      </c>
      <c r="B79" s="56" t="s">
        <v>191</v>
      </c>
      <c r="C79" s="37" t="s">
        <v>15</v>
      </c>
      <c r="D79" s="37" t="s">
        <v>428</v>
      </c>
      <c r="E79" s="37">
        <v>215</v>
      </c>
      <c r="F79" s="37">
        <v>0</v>
      </c>
      <c r="G79" s="37">
        <v>251.25</v>
      </c>
      <c r="H79" s="37">
        <v>295</v>
      </c>
      <c r="I79" s="37">
        <v>0</v>
      </c>
      <c r="J79" s="37">
        <v>430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9" cm="1">
        <f t="array" ref="Q79">SUM(LARGE(E79:P79,{1,2,3,4,5,6,7}))</f>
        <v>1191.25</v>
      </c>
    </row>
    <row r="80" spans="1:17">
      <c r="A80" s="54">
        <f>IF(Q80=Q79,"=",COUNTA($A$2:A79)+1)</f>
        <v>79</v>
      </c>
      <c r="B80" s="56" t="s">
        <v>279</v>
      </c>
      <c r="C80" s="37" t="s">
        <v>5</v>
      </c>
      <c r="D80" s="37" t="s">
        <v>173</v>
      </c>
      <c r="E80" s="35">
        <v>160</v>
      </c>
      <c r="F80" s="35">
        <v>0</v>
      </c>
      <c r="G80" s="35">
        <v>228.75</v>
      </c>
      <c r="H80" s="35">
        <v>265</v>
      </c>
      <c r="I80" s="35">
        <v>215</v>
      </c>
      <c r="J80" s="35">
        <v>305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9" cm="1">
        <f t="array" ref="Q80">SUM(LARGE(E80:P80,{1,2,3,4,5,6,7}))</f>
        <v>1173.75</v>
      </c>
    </row>
    <row r="81" spans="1:17">
      <c r="A81" s="54">
        <f>IF(Q81=Q80,"=",COUNTA($A$2:A80)+1)</f>
        <v>80</v>
      </c>
      <c r="B81" s="56" t="s">
        <v>295</v>
      </c>
      <c r="C81" s="37" t="s">
        <v>47</v>
      </c>
      <c r="D81" s="37" t="s">
        <v>423</v>
      </c>
      <c r="E81" s="35">
        <v>0</v>
      </c>
      <c r="F81" s="35">
        <v>0</v>
      </c>
      <c r="G81" s="35">
        <v>251.25</v>
      </c>
      <c r="H81" s="35">
        <v>261</v>
      </c>
      <c r="I81" s="35">
        <v>340</v>
      </c>
      <c r="J81" s="35">
        <v>320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9" cm="1">
        <f t="array" ref="Q81">SUM(LARGE(E81:P81,{1,2,3,4,5,6,7}))</f>
        <v>1172.25</v>
      </c>
    </row>
    <row r="82" spans="1:17">
      <c r="A82" s="54">
        <f>IF(Q82=Q81,"=",COUNTA($A$2:A81)+1)</f>
        <v>81</v>
      </c>
      <c r="B82" s="56" t="s">
        <v>225</v>
      </c>
      <c r="C82" s="37" t="s">
        <v>226</v>
      </c>
      <c r="D82" s="37" t="s">
        <v>173</v>
      </c>
      <c r="E82" s="35">
        <v>175</v>
      </c>
      <c r="F82" s="35">
        <v>160.5</v>
      </c>
      <c r="G82" s="35">
        <v>251.25</v>
      </c>
      <c r="H82" s="35">
        <v>247</v>
      </c>
      <c r="I82" s="35">
        <v>0</v>
      </c>
      <c r="J82" s="35">
        <v>335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9" cm="1">
        <f t="array" ref="Q82">SUM(LARGE(E82:P82,{1,2,3,4,5,6,7}))</f>
        <v>1168.75</v>
      </c>
    </row>
    <row r="83" spans="1:17">
      <c r="A83" s="54">
        <f>IF(Q83=Q82,"=",COUNTA($A$2:A82)+1)</f>
        <v>82</v>
      </c>
      <c r="B83" s="56" t="s">
        <v>387</v>
      </c>
      <c r="C83" s="37" t="s">
        <v>265</v>
      </c>
      <c r="D83" s="37" t="s">
        <v>430</v>
      </c>
      <c r="E83" s="35">
        <v>0</v>
      </c>
      <c r="F83" s="35">
        <v>0</v>
      </c>
      <c r="G83" s="35">
        <v>393.75</v>
      </c>
      <c r="H83" s="35">
        <v>760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9" cm="1">
        <f t="array" ref="Q83">SUM(LARGE(E83:P83,{1,2,3,4,5,6,7}))</f>
        <v>1153.75</v>
      </c>
    </row>
    <row r="84" spans="1:17">
      <c r="A84" s="54">
        <f>IF(Q84=Q83,"=",COUNTA($A$2:A83)+1)</f>
        <v>83</v>
      </c>
      <c r="B84" s="56" t="s">
        <v>427</v>
      </c>
      <c r="C84" s="37" t="s">
        <v>339</v>
      </c>
      <c r="D84" s="37" t="s">
        <v>430</v>
      </c>
      <c r="E84" s="35">
        <v>452.5</v>
      </c>
      <c r="F84" s="35">
        <v>0</v>
      </c>
      <c r="G84" s="35">
        <v>678.75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9" cm="1">
        <f t="array" ref="Q84">SUM(LARGE(E84:P84,{1,2,3,4,5,6,7}))</f>
        <v>1131.25</v>
      </c>
    </row>
    <row r="85" spans="1:17">
      <c r="A85" s="54">
        <f>IF(Q85=Q84,"=",COUNTA($A$2:A84)+1)</f>
        <v>84</v>
      </c>
      <c r="B85" s="56" t="s">
        <v>215</v>
      </c>
      <c r="C85" s="37" t="s">
        <v>32</v>
      </c>
      <c r="D85" s="37" t="s">
        <v>165</v>
      </c>
      <c r="E85" s="35">
        <v>175</v>
      </c>
      <c r="F85" s="35">
        <v>180</v>
      </c>
      <c r="G85" s="35">
        <v>322.5</v>
      </c>
      <c r="H85" s="35">
        <v>450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9" cm="1">
        <f t="array" ref="Q85">SUM(LARGE(E85:P85,{1,2,3,4,5,6,7}))</f>
        <v>1127.5</v>
      </c>
    </row>
    <row r="86" spans="1:17">
      <c r="A86" s="54">
        <f>IF(Q86=Q85,"=",COUNTA($A$2:A85)+1)</f>
        <v>85</v>
      </c>
      <c r="B86" s="56" t="s">
        <v>259</v>
      </c>
      <c r="C86" s="37" t="s">
        <v>15</v>
      </c>
      <c r="D86" s="37" t="s">
        <v>428</v>
      </c>
      <c r="E86" s="35">
        <v>167.5</v>
      </c>
      <c r="F86" s="35">
        <v>107.5</v>
      </c>
      <c r="G86" s="35">
        <v>0</v>
      </c>
      <c r="H86" s="35">
        <v>280</v>
      </c>
      <c r="I86" s="35">
        <v>235</v>
      </c>
      <c r="J86" s="35">
        <v>335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9" cm="1">
        <f t="array" ref="Q86">SUM(LARGE(E86:P86,{1,2,3,4,5,6,7}))</f>
        <v>1125</v>
      </c>
    </row>
    <row r="87" spans="1:17">
      <c r="A87" s="54">
        <f>IF(Q87=Q86,"=",COUNTA($A$2:A86)+1)</f>
        <v>86</v>
      </c>
      <c r="B87" s="56" t="s">
        <v>271</v>
      </c>
      <c r="C87" s="37" t="s">
        <v>45</v>
      </c>
      <c r="D87" s="37" t="s">
        <v>173</v>
      </c>
      <c r="E87" s="35">
        <v>0</v>
      </c>
      <c r="F87" s="35">
        <v>106.5</v>
      </c>
      <c r="G87" s="35">
        <v>251.25</v>
      </c>
      <c r="H87" s="35">
        <v>420</v>
      </c>
      <c r="I87" s="35">
        <v>345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9" cm="1">
        <f t="array" ref="Q87">SUM(LARGE(E87:P87,{1,2,3,4,5,6,7}))</f>
        <v>1122.75</v>
      </c>
    </row>
    <row r="88" spans="1:17">
      <c r="A88" s="54">
        <f>IF(Q88=Q87,"=",COUNTA($A$2:A87)+1)</f>
        <v>87</v>
      </c>
      <c r="B88" s="56" t="s">
        <v>700</v>
      </c>
      <c r="C88" s="37" t="s">
        <v>63</v>
      </c>
      <c r="D88" s="37" t="s">
        <v>173</v>
      </c>
      <c r="E88" s="37">
        <v>182.5</v>
      </c>
      <c r="F88" s="37">
        <v>160.5</v>
      </c>
      <c r="G88" s="37">
        <v>393.75</v>
      </c>
      <c r="H88" s="37">
        <v>385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9" cm="1">
        <f t="array" ref="Q88">SUM(LARGE(E88:P88,{1,2,3,4,5,6,7}))</f>
        <v>1121.75</v>
      </c>
    </row>
    <row r="89" spans="1:17">
      <c r="A89" s="54">
        <f>IF(Q89=Q88,"=",COUNTA($A$2:A88)+1)</f>
        <v>88</v>
      </c>
      <c r="B89" s="56" t="s">
        <v>209</v>
      </c>
      <c r="C89" s="37" t="s">
        <v>210</v>
      </c>
      <c r="D89" s="37" t="s">
        <v>428</v>
      </c>
      <c r="E89" s="35">
        <v>175</v>
      </c>
      <c r="F89" s="35">
        <v>0</v>
      </c>
      <c r="G89" s="35">
        <v>273.75</v>
      </c>
      <c r="H89" s="35">
        <v>265</v>
      </c>
      <c r="I89" s="35">
        <v>0</v>
      </c>
      <c r="J89" s="35">
        <v>385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9" cm="1">
        <f t="array" ref="Q89">SUM(LARGE(E89:P89,{1,2,3,4,5,6,7}))</f>
        <v>1098.75</v>
      </c>
    </row>
    <row r="90" spans="1:17">
      <c r="A90" s="54">
        <f>IF(Q90=Q89,"=",COUNTA($A$2:A89)+1)</f>
        <v>89</v>
      </c>
      <c r="B90" s="56" t="s">
        <v>212</v>
      </c>
      <c r="C90" s="37" t="s">
        <v>15</v>
      </c>
      <c r="D90" s="37" t="s">
        <v>165</v>
      </c>
      <c r="E90" s="35">
        <v>0</v>
      </c>
      <c r="F90" s="35">
        <v>135</v>
      </c>
      <c r="G90" s="37">
        <v>273.75</v>
      </c>
      <c r="H90" s="35">
        <v>310</v>
      </c>
      <c r="I90" s="35">
        <v>360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9" cm="1">
        <f t="array" ref="Q90">SUM(LARGE(E90:P90,{1,2,3,4,5,6,7}))</f>
        <v>1078.75</v>
      </c>
    </row>
    <row r="91" spans="1:17">
      <c r="A91" s="54">
        <f>IF(Q91=Q90,"=",COUNTA($A$2:A90)+1)</f>
        <v>90</v>
      </c>
      <c r="B91" s="56" t="s">
        <v>269</v>
      </c>
      <c r="C91" s="37" t="s">
        <v>15</v>
      </c>
      <c r="D91" s="37" t="s">
        <v>173</v>
      </c>
      <c r="E91" s="35">
        <v>175</v>
      </c>
      <c r="F91" s="35">
        <v>105.5</v>
      </c>
      <c r="G91" s="35">
        <v>262.5</v>
      </c>
      <c r="H91" s="35">
        <v>0</v>
      </c>
      <c r="I91" s="35">
        <v>211</v>
      </c>
      <c r="J91" s="35">
        <v>305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9" cm="1">
        <f t="array" ref="Q91">SUM(LARGE(E91:P91,{1,2,3,4,5,6,7}))</f>
        <v>1059</v>
      </c>
    </row>
    <row r="92" spans="1:17">
      <c r="A92" s="54">
        <f>IF(Q92=Q91,"=",COUNTA($A$2:A91)+1)</f>
        <v>91</v>
      </c>
      <c r="B92" s="56" t="s">
        <v>243</v>
      </c>
      <c r="C92" s="37" t="s">
        <v>15</v>
      </c>
      <c r="D92" s="37" t="s">
        <v>430</v>
      </c>
      <c r="E92" s="35">
        <v>0</v>
      </c>
      <c r="F92" s="35">
        <v>104.5</v>
      </c>
      <c r="G92" s="35">
        <v>0</v>
      </c>
      <c r="H92" s="35">
        <v>0</v>
      </c>
      <c r="I92" s="35">
        <v>0</v>
      </c>
      <c r="J92" s="35">
        <v>950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9" cm="1">
        <f t="array" ref="Q92">SUM(LARGE(E92:P92,{1,2,3,4,5,6,7}))</f>
        <v>1054.5</v>
      </c>
    </row>
    <row r="93" spans="1:17">
      <c r="A93" s="54">
        <f>IF(Q93=Q92,"=",COUNTA($A$2:A92)+1)</f>
        <v>92</v>
      </c>
      <c r="B93" s="56" t="s">
        <v>292</v>
      </c>
      <c r="C93" s="37" t="s">
        <v>15</v>
      </c>
      <c r="D93" s="37" t="s">
        <v>428</v>
      </c>
      <c r="E93" s="35">
        <v>0</v>
      </c>
      <c r="F93" s="35">
        <v>0</v>
      </c>
      <c r="G93" s="35">
        <v>251.25</v>
      </c>
      <c r="H93" s="35">
        <v>260</v>
      </c>
      <c r="I93" s="35">
        <v>219</v>
      </c>
      <c r="J93" s="35">
        <v>320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9" cm="1">
        <f t="array" ref="Q93">SUM(LARGE(E93:P93,{1,2,3,4,5,6,7}))</f>
        <v>1050.25</v>
      </c>
    </row>
    <row r="94" spans="1:17">
      <c r="A94" s="54">
        <f>IF(Q94=Q93,"=",COUNTA($A$2:A93)+1)</f>
        <v>93</v>
      </c>
      <c r="B94" s="57" t="s">
        <v>34</v>
      </c>
      <c r="C94" s="35" t="s">
        <v>35</v>
      </c>
      <c r="D94" s="35" t="s">
        <v>95</v>
      </c>
      <c r="E94" s="35">
        <v>1050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9" cm="1">
        <f t="array" ref="Q94">SUM(LARGE(E94:P94,{1,2,3,4,5,6,7}))</f>
        <v>1050</v>
      </c>
    </row>
    <row r="95" spans="1:17">
      <c r="A95" s="54">
        <f>IF(Q95=Q94,"=",COUNTA($A$2:A94)+1)</f>
        <v>94</v>
      </c>
      <c r="B95" s="56" t="s">
        <v>340</v>
      </c>
      <c r="C95" s="37" t="s">
        <v>47</v>
      </c>
      <c r="D95" s="37" t="s">
        <v>173</v>
      </c>
      <c r="E95" s="35">
        <v>160</v>
      </c>
      <c r="F95" s="35">
        <v>0</v>
      </c>
      <c r="G95" s="35">
        <v>228.75</v>
      </c>
      <c r="H95" s="35">
        <v>310</v>
      </c>
      <c r="I95" s="35">
        <v>0</v>
      </c>
      <c r="J95" s="35">
        <v>350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9" cm="1">
        <f t="array" ref="Q95">SUM(LARGE(E95:P95,{1,2,3,4,5,6,7}))</f>
        <v>1048.75</v>
      </c>
    </row>
    <row r="96" spans="1:17">
      <c r="A96" s="54">
        <f>IF(Q96=Q95,"=",COUNTA($A$2:A95)+1)</f>
        <v>95</v>
      </c>
      <c r="B96" s="56" t="s">
        <v>257</v>
      </c>
      <c r="C96" s="37" t="s">
        <v>23</v>
      </c>
      <c r="D96" s="37" t="s">
        <v>428</v>
      </c>
      <c r="E96" s="35">
        <v>167.5</v>
      </c>
      <c r="F96" s="35">
        <v>106.5</v>
      </c>
      <c r="G96" s="35">
        <v>251.25</v>
      </c>
      <c r="H96" s="35">
        <v>262</v>
      </c>
      <c r="I96" s="35">
        <v>245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9" cm="1">
        <f t="array" ref="Q96">SUM(LARGE(E96:P96,{1,2,3,4,5,6,7}))</f>
        <v>1032.25</v>
      </c>
    </row>
    <row r="97" spans="1:17">
      <c r="A97" s="54">
        <f>IF(Q97=Q96,"=",COUNTA($A$2:A96)+1)</f>
        <v>96</v>
      </c>
      <c r="B97" s="56" t="s">
        <v>636</v>
      </c>
      <c r="C97" s="37" t="s">
        <v>13</v>
      </c>
      <c r="D97" s="37" t="s">
        <v>430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1000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9" cm="1">
        <f t="array" ref="Q97">SUM(LARGE(E97:P97,{1,2,3,4,5,6,7}))</f>
        <v>1000</v>
      </c>
    </row>
    <row r="98" spans="1:17">
      <c r="A98" s="54">
        <f>IF(Q98=Q97,"=",COUNTA($A$2:A97)+1)</f>
        <v>97</v>
      </c>
      <c r="B98" s="56" t="s">
        <v>69</v>
      </c>
      <c r="C98" s="37" t="s">
        <v>35</v>
      </c>
      <c r="D98" s="37" t="s">
        <v>165</v>
      </c>
      <c r="E98" s="35">
        <v>0</v>
      </c>
      <c r="F98" s="35">
        <v>0</v>
      </c>
      <c r="G98" s="35">
        <v>0</v>
      </c>
      <c r="H98" s="35">
        <v>450</v>
      </c>
      <c r="I98" s="35">
        <v>0</v>
      </c>
      <c r="J98" s="35">
        <v>525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9" cm="1">
        <f t="array" ref="Q98">SUM(LARGE(E98:P98,{1,2,3,4,5,6,7}))</f>
        <v>975</v>
      </c>
    </row>
    <row r="99" spans="1:17">
      <c r="A99" s="54">
        <f>IF(Q99=Q98,"=",COUNTA($A$2:A98)+1)</f>
        <v>98</v>
      </c>
      <c r="B99" s="56" t="s">
        <v>297</v>
      </c>
      <c r="C99" s="37" t="s">
        <v>201</v>
      </c>
      <c r="D99" s="37" t="s">
        <v>423</v>
      </c>
      <c r="E99" s="35">
        <v>0</v>
      </c>
      <c r="F99" s="35">
        <v>0</v>
      </c>
      <c r="G99" s="35">
        <v>0</v>
      </c>
      <c r="H99" s="35">
        <v>260</v>
      </c>
      <c r="I99" s="35">
        <v>335</v>
      </c>
      <c r="J99" s="35">
        <v>365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9" cm="1">
        <f t="array" ref="Q99">SUM(LARGE(E99:P99,{1,2,3,4,5,6,7}))</f>
        <v>960</v>
      </c>
    </row>
    <row r="100" spans="1:17">
      <c r="A100" s="54">
        <f>IF(Q100=Q99,"=",COUNTA($A$2:A99)+1)</f>
        <v>99</v>
      </c>
      <c r="B100" s="56" t="s">
        <v>620</v>
      </c>
      <c r="C100" s="37" t="s">
        <v>47</v>
      </c>
      <c r="D100" s="37" t="s">
        <v>430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950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9" cm="1">
        <f t="array" ref="Q100">SUM(LARGE(E100:P100,{1,2,3,4,5,6,7}))</f>
        <v>950</v>
      </c>
    </row>
    <row r="101" spans="1:17">
      <c r="A101" s="54" t="str">
        <f>IF(Q101=Q100,"=",COUNTA($A$2:A100)+1)</f>
        <v>=</v>
      </c>
      <c r="B101" s="56" t="s">
        <v>637</v>
      </c>
      <c r="C101" s="37" t="s">
        <v>13</v>
      </c>
      <c r="D101" s="37" t="s">
        <v>430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950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9" cm="1">
        <f t="array" ref="Q101">SUM(LARGE(E101:P101,{1,2,3,4,5,6,7}))</f>
        <v>950</v>
      </c>
    </row>
    <row r="102" spans="1:17">
      <c r="A102" s="54">
        <f>IF(Q102=Q101,"=",COUNTA($A$2:A101)+1)</f>
        <v>101</v>
      </c>
      <c r="B102" s="56" t="s">
        <v>342</v>
      </c>
      <c r="C102" s="37" t="s">
        <v>74</v>
      </c>
      <c r="D102" s="37" t="s">
        <v>173</v>
      </c>
      <c r="E102" s="35">
        <v>0</v>
      </c>
      <c r="F102" s="35">
        <v>82.5</v>
      </c>
      <c r="G102" s="35">
        <v>240</v>
      </c>
      <c r="H102" s="35">
        <v>255</v>
      </c>
      <c r="I102" s="35">
        <v>0</v>
      </c>
      <c r="J102" s="35">
        <v>365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9" cm="1">
        <f t="array" ref="Q102">SUM(LARGE(E102:P102,{1,2,3,4,5,6,7}))</f>
        <v>942.5</v>
      </c>
    </row>
    <row r="103" spans="1:17">
      <c r="A103" s="54">
        <f>IF(Q103=Q102,"=",COUNTA($A$2:A102)+1)</f>
        <v>102</v>
      </c>
      <c r="B103" s="56" t="s">
        <v>329</v>
      </c>
      <c r="C103" s="37" t="s">
        <v>35</v>
      </c>
      <c r="D103" s="37" t="s">
        <v>165</v>
      </c>
      <c r="E103" s="35">
        <v>0</v>
      </c>
      <c r="F103" s="35">
        <v>0</v>
      </c>
      <c r="G103" s="35">
        <v>0</v>
      </c>
      <c r="H103" s="35">
        <v>430</v>
      </c>
      <c r="I103" s="35">
        <v>0</v>
      </c>
      <c r="J103" s="35">
        <v>500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9" cm="1">
        <f t="array" ref="Q103">SUM(LARGE(E103:P103,{1,2,3,4,5,6,7}))</f>
        <v>930</v>
      </c>
    </row>
    <row r="104" spans="1:17">
      <c r="A104" s="54">
        <f>IF(Q104=Q103,"=",COUNTA($A$2:A103)+1)</f>
        <v>103</v>
      </c>
      <c r="B104" s="56" t="s">
        <v>218</v>
      </c>
      <c r="C104" s="37" t="s">
        <v>21</v>
      </c>
      <c r="D104" s="37" t="s">
        <v>428</v>
      </c>
      <c r="E104" s="35">
        <v>0</v>
      </c>
      <c r="F104" s="35">
        <v>0</v>
      </c>
      <c r="G104" s="35">
        <v>273.75</v>
      </c>
      <c r="H104" s="35">
        <v>280</v>
      </c>
      <c r="I104" s="35">
        <v>0</v>
      </c>
      <c r="J104" s="35">
        <v>365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9" cm="1">
        <f t="array" ref="Q104">SUM(LARGE(E104:P104,{1,2,3,4,5,6,7}))</f>
        <v>918.75</v>
      </c>
    </row>
    <row r="105" spans="1:17">
      <c r="A105" s="54">
        <f>IF(Q105=Q104,"=",COUNTA($A$2:A104)+1)</f>
        <v>104</v>
      </c>
      <c r="B105" s="56" t="s">
        <v>232</v>
      </c>
      <c r="C105" s="37" t="s">
        <v>15</v>
      </c>
      <c r="D105" s="37" t="s">
        <v>165</v>
      </c>
      <c r="E105" s="35">
        <v>0</v>
      </c>
      <c r="F105" s="35">
        <v>159.5</v>
      </c>
      <c r="G105" s="35">
        <v>375</v>
      </c>
      <c r="H105" s="35">
        <v>380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9" cm="1">
        <f t="array" ref="Q105">SUM(LARGE(E105:P105,{1,2,3,4,5,6,7}))</f>
        <v>914.5</v>
      </c>
    </row>
    <row r="106" spans="1:17">
      <c r="A106" s="54">
        <f>IF(Q106=Q105,"=",COUNTA($A$2:A105)+1)</f>
        <v>105</v>
      </c>
      <c r="B106" s="56" t="s">
        <v>365</v>
      </c>
      <c r="C106" s="37" t="s">
        <v>21</v>
      </c>
      <c r="D106" s="37" t="s">
        <v>173</v>
      </c>
      <c r="E106" s="35">
        <v>0</v>
      </c>
      <c r="F106" s="35">
        <v>0</v>
      </c>
      <c r="G106" s="35">
        <v>262.5</v>
      </c>
      <c r="H106" s="35">
        <v>295</v>
      </c>
      <c r="I106" s="35">
        <v>0</v>
      </c>
      <c r="J106" s="35">
        <v>350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9" cm="1">
        <f t="array" ref="Q106">SUM(LARGE(E106:P106,{1,2,3,4,5,6,7}))</f>
        <v>907.5</v>
      </c>
    </row>
    <row r="107" spans="1:17">
      <c r="A107" s="54">
        <f>IF(Q107=Q106,"=",COUNTA($A$2:A106)+1)</f>
        <v>106</v>
      </c>
      <c r="B107" s="56" t="s">
        <v>787</v>
      </c>
      <c r="C107" s="37" t="s">
        <v>245</v>
      </c>
      <c r="D107" s="37" t="s">
        <v>430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905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9" cm="1">
        <f t="array" ref="Q107">SUM(LARGE(E107:P107,{1,2,3,4,5,6,7}))</f>
        <v>905</v>
      </c>
    </row>
    <row r="108" spans="1:17">
      <c r="A108" s="54">
        <f>IF(Q108=Q107,"=",COUNTA($A$2:A107)+1)</f>
        <v>107</v>
      </c>
      <c r="B108" s="56" t="s">
        <v>284</v>
      </c>
      <c r="C108" s="37" t="s">
        <v>339</v>
      </c>
      <c r="D108" s="37" t="s">
        <v>421</v>
      </c>
      <c r="E108" s="35">
        <v>0</v>
      </c>
      <c r="F108" s="35">
        <v>0</v>
      </c>
      <c r="G108" s="35">
        <v>678.75</v>
      </c>
      <c r="H108" s="35">
        <v>0</v>
      </c>
      <c r="I108" s="35">
        <v>213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9" cm="1">
        <f t="array" ref="Q108">SUM(LARGE(E108:P108,{1,2,3,4,5,6,7}))</f>
        <v>891.75</v>
      </c>
    </row>
    <row r="109" spans="1:17">
      <c r="A109" s="54">
        <f>IF(Q109=Q108,"=",COUNTA($A$2:A108)+1)</f>
        <v>108</v>
      </c>
      <c r="B109" s="56" t="s">
        <v>281</v>
      </c>
      <c r="C109" s="37" t="s">
        <v>5</v>
      </c>
      <c r="D109" s="37" t="s">
        <v>165</v>
      </c>
      <c r="E109" s="35">
        <v>175</v>
      </c>
      <c r="F109" s="35">
        <v>0</v>
      </c>
      <c r="G109" s="35">
        <v>0</v>
      </c>
      <c r="H109" s="35">
        <v>0</v>
      </c>
      <c r="I109" s="35">
        <v>270</v>
      </c>
      <c r="J109" s="35">
        <v>430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9" cm="1">
        <f t="array" ref="Q109">SUM(LARGE(E109:P109,{1,2,3,4,5,6,7}))</f>
        <v>875</v>
      </c>
    </row>
    <row r="110" spans="1:17">
      <c r="A110" s="54">
        <f>IF(Q110=Q109,"=",COUNTA($A$2:A109)+1)</f>
        <v>109</v>
      </c>
      <c r="B110" s="56" t="s">
        <v>364</v>
      </c>
      <c r="C110" s="37" t="s">
        <v>35</v>
      </c>
      <c r="D110" s="37" t="s">
        <v>173</v>
      </c>
      <c r="E110" s="35">
        <v>0</v>
      </c>
      <c r="F110" s="35">
        <v>66</v>
      </c>
      <c r="G110" s="35">
        <v>240</v>
      </c>
      <c r="H110" s="35">
        <v>247</v>
      </c>
      <c r="I110" s="35">
        <v>0</v>
      </c>
      <c r="J110" s="35">
        <v>320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9" cm="1">
        <f t="array" ref="Q110">SUM(LARGE(E110:P110,{1,2,3,4,5,6,7}))</f>
        <v>873</v>
      </c>
    </row>
    <row r="111" spans="1:17">
      <c r="A111" s="54">
        <f>IF(Q111=Q110,"=",COUNTA($A$2:A110)+1)</f>
        <v>110</v>
      </c>
      <c r="B111" s="56" t="s">
        <v>272</v>
      </c>
      <c r="C111" s="37" t="s">
        <v>32</v>
      </c>
      <c r="D111" s="37" t="s">
        <v>173</v>
      </c>
      <c r="E111" s="35">
        <v>0</v>
      </c>
      <c r="F111" s="35">
        <v>105</v>
      </c>
      <c r="G111" s="35">
        <v>0</v>
      </c>
      <c r="H111" s="35">
        <v>430</v>
      </c>
      <c r="I111" s="35">
        <v>0</v>
      </c>
      <c r="J111" s="35">
        <v>335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9" cm="1">
        <f t="array" ref="Q111">SUM(LARGE(E111:P111,{1,2,3,4,5,6,7}))</f>
        <v>870</v>
      </c>
    </row>
    <row r="112" spans="1:17">
      <c r="A112" s="54" t="str">
        <f>IF(Q112=Q111,"=",COUNTA($A$2:A111)+1)</f>
        <v>=</v>
      </c>
      <c r="B112" s="56" t="s">
        <v>314</v>
      </c>
      <c r="C112" s="37" t="s">
        <v>15</v>
      </c>
      <c r="D112" s="37" t="s">
        <v>423</v>
      </c>
      <c r="E112" s="35">
        <v>0</v>
      </c>
      <c r="F112" s="35">
        <v>0</v>
      </c>
      <c r="G112" s="35">
        <v>0</v>
      </c>
      <c r="H112" s="35">
        <v>280</v>
      </c>
      <c r="I112" s="35">
        <v>225</v>
      </c>
      <c r="J112" s="35">
        <v>365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9" cm="1">
        <f t="array" ref="Q112">SUM(LARGE(E112:P112,{1,2,3,4,5,6,7}))</f>
        <v>870</v>
      </c>
    </row>
    <row r="113" spans="1:17">
      <c r="A113" s="54">
        <f>IF(Q113=Q112,"=",COUNTA($A$2:A112)+1)</f>
        <v>112</v>
      </c>
      <c r="B113" s="56" t="s">
        <v>307</v>
      </c>
      <c r="C113" s="37" t="s">
        <v>54</v>
      </c>
      <c r="D113" s="37" t="s">
        <v>423</v>
      </c>
      <c r="E113" s="35">
        <v>0</v>
      </c>
      <c r="F113" s="35">
        <v>0</v>
      </c>
      <c r="G113" s="35">
        <v>0</v>
      </c>
      <c r="H113" s="35">
        <v>280</v>
      </c>
      <c r="I113" s="35">
        <v>235</v>
      </c>
      <c r="J113" s="35">
        <v>350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9" cm="1">
        <f t="array" ref="Q113">SUM(LARGE(E113:P113,{1,2,3,4,5,6,7}))</f>
        <v>865</v>
      </c>
    </row>
    <row r="114" spans="1:17">
      <c r="A114" s="54">
        <f>IF(Q114=Q113,"=",COUNTA($A$2:A113)+1)</f>
        <v>113</v>
      </c>
      <c r="B114" s="57" t="s">
        <v>31</v>
      </c>
      <c r="C114" s="35" t="s">
        <v>32</v>
      </c>
      <c r="D114" s="35" t="s">
        <v>95</v>
      </c>
      <c r="E114" s="35">
        <v>0</v>
      </c>
      <c r="F114" s="35">
        <v>845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9" cm="1">
        <f t="array" ref="Q114">SUM(LARGE(E114:P114,{1,2,3,4,5,6,7}))</f>
        <v>845</v>
      </c>
    </row>
    <row r="115" spans="1:17">
      <c r="A115" s="54">
        <f>IF(Q115=Q114,"=",COUNTA($A$2:A114)+1)</f>
        <v>114</v>
      </c>
      <c r="B115" s="56" t="s">
        <v>333</v>
      </c>
      <c r="C115" s="37" t="s">
        <v>32</v>
      </c>
      <c r="D115" s="37" t="s">
        <v>165</v>
      </c>
      <c r="E115" s="35">
        <v>0</v>
      </c>
      <c r="F115" s="35">
        <v>0</v>
      </c>
      <c r="G115" s="35">
        <v>412.5</v>
      </c>
      <c r="H115" s="35">
        <v>430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9" cm="1">
        <f t="array" ref="Q115">SUM(LARGE(E115:P115,{1,2,3,4,5,6,7}))</f>
        <v>842.5</v>
      </c>
    </row>
    <row r="116" spans="1:17">
      <c r="A116" s="54">
        <f>IF(Q116=Q115,"=",COUNTA($A$2:A115)+1)</f>
        <v>115</v>
      </c>
      <c r="B116" s="56" t="s">
        <v>345</v>
      </c>
      <c r="C116" s="37" t="s">
        <v>210</v>
      </c>
      <c r="D116" s="37" t="s">
        <v>173</v>
      </c>
      <c r="E116" s="35">
        <v>0</v>
      </c>
      <c r="F116" s="35">
        <v>0</v>
      </c>
      <c r="G116" s="35">
        <v>262.5</v>
      </c>
      <c r="H116" s="35">
        <v>249</v>
      </c>
      <c r="I116" s="35">
        <v>0</v>
      </c>
      <c r="J116" s="35">
        <v>320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9" cm="1">
        <f t="array" ref="Q116">SUM(LARGE(E116:P116,{1,2,3,4,5,6,7}))</f>
        <v>831.5</v>
      </c>
    </row>
    <row r="117" spans="1:17">
      <c r="A117" s="54">
        <f>IF(Q117=Q116,"=",COUNTA($A$2:A116)+1)</f>
        <v>116</v>
      </c>
      <c r="B117" s="56" t="s">
        <v>467</v>
      </c>
      <c r="C117" s="37" t="s">
        <v>7</v>
      </c>
      <c r="D117" s="37" t="s">
        <v>428</v>
      </c>
      <c r="E117" s="35">
        <v>475</v>
      </c>
      <c r="F117" s="35">
        <v>0</v>
      </c>
      <c r="G117" s="35">
        <v>0</v>
      </c>
      <c r="H117" s="35">
        <v>0</v>
      </c>
      <c r="I117" s="35">
        <v>0</v>
      </c>
      <c r="J117" s="35">
        <v>350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9" cm="1">
        <f t="array" ref="Q117">SUM(LARGE(E117:P117,{1,2,3,4,5,6,7}))</f>
        <v>825</v>
      </c>
    </row>
    <row r="118" spans="1:17">
      <c r="A118" s="54">
        <f>IF(Q118=Q117,"=",COUNTA($A$2:A117)+1)</f>
        <v>117</v>
      </c>
      <c r="B118" s="56" t="s">
        <v>291</v>
      </c>
      <c r="C118" s="37" t="s">
        <v>5</v>
      </c>
      <c r="D118" s="37" t="s">
        <v>428</v>
      </c>
      <c r="E118" s="35">
        <v>0</v>
      </c>
      <c r="F118" s="35">
        <v>0</v>
      </c>
      <c r="G118" s="35">
        <v>251.25</v>
      </c>
      <c r="H118" s="35">
        <v>0</v>
      </c>
      <c r="I118" s="35">
        <v>219</v>
      </c>
      <c r="J118" s="35">
        <v>350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9" cm="1">
        <f t="array" ref="Q118">SUM(LARGE(E118:P118,{1,2,3,4,5,6,7}))</f>
        <v>820.25</v>
      </c>
    </row>
    <row r="119" spans="1:17">
      <c r="A119" s="54">
        <f>IF(Q119=Q118,"=",COUNTA($A$2:A118)+1)</f>
        <v>118</v>
      </c>
      <c r="B119" s="56" t="s">
        <v>411</v>
      </c>
      <c r="C119" s="37" t="s">
        <v>173</v>
      </c>
      <c r="D119" s="37" t="s">
        <v>173</v>
      </c>
      <c r="E119" s="35">
        <v>0</v>
      </c>
      <c r="F119" s="35">
        <v>0</v>
      </c>
      <c r="G119" s="35">
        <v>251.25</v>
      </c>
      <c r="H119" s="35">
        <v>260</v>
      </c>
      <c r="I119" s="35">
        <v>0</v>
      </c>
      <c r="J119" s="35">
        <v>305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9" cm="1">
        <f t="array" ref="Q119">SUM(LARGE(E119:P119,{1,2,3,4,5,6,7}))</f>
        <v>816.25</v>
      </c>
    </row>
    <row r="120" spans="1:17">
      <c r="A120" s="54" t="str">
        <f>IF(Q120=Q119,"=",COUNTA($A$2:A119)+1)</f>
        <v>=</v>
      </c>
      <c r="B120" s="56" t="s">
        <v>355</v>
      </c>
      <c r="C120" s="37" t="s">
        <v>19</v>
      </c>
      <c r="D120" s="37" t="s">
        <v>173</v>
      </c>
      <c r="E120" s="35">
        <v>0</v>
      </c>
      <c r="F120" s="35">
        <v>0</v>
      </c>
      <c r="G120" s="35">
        <v>251.25</v>
      </c>
      <c r="H120" s="35">
        <v>245</v>
      </c>
      <c r="I120" s="35">
        <v>0</v>
      </c>
      <c r="J120" s="35">
        <v>320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9" cm="1">
        <f t="array" ref="Q120">SUM(LARGE(E120:P120,{1,2,3,4,5,6,7}))</f>
        <v>816.25</v>
      </c>
    </row>
    <row r="121" spans="1:17">
      <c r="A121" s="54">
        <f>IF(Q121=Q120,"=",COUNTA($A$2:A120)+1)</f>
        <v>120</v>
      </c>
      <c r="B121" s="56" t="s">
        <v>321</v>
      </c>
      <c r="C121" s="37" t="s">
        <v>322</v>
      </c>
      <c r="D121" s="37" t="s">
        <v>142</v>
      </c>
      <c r="E121" s="35">
        <v>0</v>
      </c>
      <c r="F121" s="35">
        <v>0</v>
      </c>
      <c r="G121" s="35">
        <v>0</v>
      </c>
      <c r="H121" s="35">
        <v>800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9" cm="1">
        <f t="array" ref="Q121">SUM(LARGE(E121:P121,{1,2,3,4,5,6,7}))</f>
        <v>800</v>
      </c>
    </row>
    <row r="122" spans="1:17">
      <c r="A122" s="54" t="str">
        <f>IF(Q122=Q121,"=",COUNTA($A$2:A121)+1)</f>
        <v>=</v>
      </c>
      <c r="B122" s="56" t="s">
        <v>379</v>
      </c>
      <c r="C122" s="37" t="s">
        <v>17</v>
      </c>
      <c r="D122" s="37" t="s">
        <v>430</v>
      </c>
      <c r="E122" s="35">
        <v>0</v>
      </c>
      <c r="F122" s="35">
        <v>0</v>
      </c>
      <c r="G122" s="35">
        <v>0</v>
      </c>
      <c r="H122" s="35">
        <v>800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9" cm="1">
        <f t="array" ref="Q122">SUM(LARGE(E122:P122,{1,2,3,4,5,6,7}))</f>
        <v>800</v>
      </c>
    </row>
    <row r="123" spans="1:17">
      <c r="A123" s="54" t="str">
        <f>IF(Q123=Q122,"=",COUNTA($A$2:A122)+1)</f>
        <v>=</v>
      </c>
      <c r="B123" s="56" t="s">
        <v>42</v>
      </c>
      <c r="C123" s="37" t="s">
        <v>17</v>
      </c>
      <c r="D123" s="37" t="s">
        <v>97</v>
      </c>
      <c r="E123" s="37">
        <v>0</v>
      </c>
      <c r="F123" s="37">
        <v>0</v>
      </c>
      <c r="G123" s="37">
        <v>0</v>
      </c>
      <c r="H123" s="37">
        <v>800</v>
      </c>
      <c r="I123" s="37">
        <v>0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9" cm="1">
        <f t="array" ref="Q123">SUM(LARGE(E123:P123,{1,2,3,4,5,6,7}))</f>
        <v>800</v>
      </c>
    </row>
    <row r="124" spans="1:17">
      <c r="A124" s="54">
        <f>IF(Q124=Q123,"=",COUNTA($A$2:A123)+1)</f>
        <v>123</v>
      </c>
      <c r="B124" s="56" t="s">
        <v>218</v>
      </c>
      <c r="C124" s="37" t="s">
        <v>15</v>
      </c>
      <c r="D124" s="37" t="s">
        <v>173</v>
      </c>
      <c r="E124" s="35">
        <v>475</v>
      </c>
      <c r="F124" s="35">
        <v>0</v>
      </c>
      <c r="G124" s="35">
        <v>0</v>
      </c>
      <c r="H124" s="35">
        <v>0</v>
      </c>
      <c r="I124" s="35">
        <v>0</v>
      </c>
      <c r="J124" s="35">
        <v>305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9" cm="1">
        <f t="array" ref="Q124">SUM(LARGE(E124:P124,{1,2,3,4,5,6,7}))</f>
        <v>780</v>
      </c>
    </row>
    <row r="125" spans="1:17">
      <c r="A125" s="54">
        <f>IF(Q125=Q124,"=",COUNTA($A$2:A124)+1)</f>
        <v>124</v>
      </c>
      <c r="B125" s="56" t="s">
        <v>381</v>
      </c>
      <c r="C125" s="37" t="s">
        <v>382</v>
      </c>
      <c r="D125" s="37" t="s">
        <v>430</v>
      </c>
      <c r="E125" s="35">
        <v>0</v>
      </c>
      <c r="F125" s="35">
        <v>0</v>
      </c>
      <c r="G125" s="35">
        <v>0</v>
      </c>
      <c r="H125" s="35">
        <v>760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9" cm="1">
        <f t="array" ref="Q125">SUM(LARGE(E125:P125,{1,2,3,4,5,6,7}))</f>
        <v>760</v>
      </c>
    </row>
    <row r="126" spans="1:17">
      <c r="A126" s="54" t="str">
        <f>IF(Q126=Q125,"=",COUNTA($A$2:A125)+1)</f>
        <v>=</v>
      </c>
      <c r="B126" s="56" t="s">
        <v>326</v>
      </c>
      <c r="C126" s="37" t="s">
        <v>26</v>
      </c>
      <c r="D126" s="37" t="s">
        <v>142</v>
      </c>
      <c r="E126" s="35">
        <v>0</v>
      </c>
      <c r="F126" s="35">
        <v>0</v>
      </c>
      <c r="G126" s="35">
        <v>0</v>
      </c>
      <c r="H126" s="35">
        <v>760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9" cm="1">
        <f t="array" ref="Q126">SUM(LARGE(E126:P126,{1,2,3,4,5,6,7}))</f>
        <v>760</v>
      </c>
    </row>
    <row r="127" spans="1:17">
      <c r="A127" s="54" t="str">
        <f>IF(Q127=Q126,"=",COUNTA($A$2:A126)+1)</f>
        <v>=</v>
      </c>
      <c r="B127" s="36" t="s">
        <v>31</v>
      </c>
      <c r="C127" s="37" t="s">
        <v>318</v>
      </c>
      <c r="D127" s="37" t="s">
        <v>142</v>
      </c>
      <c r="E127" s="35">
        <v>0</v>
      </c>
      <c r="F127" s="35">
        <v>0</v>
      </c>
      <c r="G127" s="35">
        <v>0</v>
      </c>
      <c r="H127" s="35">
        <v>760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9" cm="1">
        <f t="array" ref="Q127">SUM(LARGE(E127:P127,{1,2,3,4,5,6,7}))</f>
        <v>760</v>
      </c>
    </row>
    <row r="128" spans="1:17">
      <c r="A128" s="54" t="str">
        <f>IF(Q128=Q127,"=",COUNTA($A$2:A127)+1)</f>
        <v>=</v>
      </c>
      <c r="B128" s="36" t="s">
        <v>359</v>
      </c>
      <c r="C128" s="37" t="s">
        <v>360</v>
      </c>
      <c r="D128" s="37" t="s">
        <v>430</v>
      </c>
      <c r="E128" s="35">
        <v>0</v>
      </c>
      <c r="F128" s="35">
        <v>0</v>
      </c>
      <c r="G128" s="35">
        <v>0</v>
      </c>
      <c r="H128" s="35">
        <v>760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9" cm="1">
        <f t="array" ref="Q128">SUM(LARGE(E128:P128,{1,2,3,4,5,6,7}))</f>
        <v>760</v>
      </c>
    </row>
    <row r="129" spans="1:17">
      <c r="A129" s="54" t="str">
        <f>IF(Q129=Q128,"=",COUNTA($A$2:A128)+1)</f>
        <v>=</v>
      </c>
      <c r="B129" s="36" t="s">
        <v>374</v>
      </c>
      <c r="C129" s="37" t="s">
        <v>19</v>
      </c>
      <c r="D129" s="37" t="s">
        <v>430</v>
      </c>
      <c r="E129" s="35">
        <v>0</v>
      </c>
      <c r="F129" s="35">
        <v>0</v>
      </c>
      <c r="G129" s="35">
        <v>0</v>
      </c>
      <c r="H129" s="35">
        <v>760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9" cm="1">
        <f t="array" ref="Q129">SUM(LARGE(E129:P129,{1,2,3,4,5,6,7}))</f>
        <v>760</v>
      </c>
    </row>
    <row r="130" spans="1:17">
      <c r="A130" s="54">
        <f>IF(Q130=Q129,"=",COUNTA($A$2:A129)+1)</f>
        <v>129</v>
      </c>
      <c r="B130" s="56" t="s">
        <v>223</v>
      </c>
      <c r="C130" s="37" t="s">
        <v>23</v>
      </c>
      <c r="D130" s="37" t="s">
        <v>173</v>
      </c>
      <c r="E130" s="35">
        <v>0</v>
      </c>
      <c r="F130" s="35">
        <v>165</v>
      </c>
      <c r="G130" s="35">
        <v>228.75</v>
      </c>
      <c r="H130" s="35">
        <v>0</v>
      </c>
      <c r="I130" s="35">
        <v>360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9" cm="1">
        <f t="array" ref="Q130">SUM(LARGE(E130:P130,{1,2,3,4,5,6,7}))</f>
        <v>753.75</v>
      </c>
    </row>
    <row r="131" spans="1:17">
      <c r="A131" s="54">
        <f>IF(Q131=Q130,"=",COUNTA($A$2:A130)+1)</f>
        <v>130</v>
      </c>
      <c r="B131" s="56" t="s">
        <v>386</v>
      </c>
      <c r="C131" s="37" t="s">
        <v>382</v>
      </c>
      <c r="D131" s="37" t="s">
        <v>430</v>
      </c>
      <c r="E131" s="35">
        <v>0</v>
      </c>
      <c r="F131" s="35">
        <v>0</v>
      </c>
      <c r="G131" s="35">
        <v>0</v>
      </c>
      <c r="H131" s="35">
        <v>750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9" cm="1">
        <f t="array" ref="Q131">SUM(LARGE(E131:P131,{1,2,3,4,5,6,7}))</f>
        <v>750</v>
      </c>
    </row>
    <row r="132" spans="1:17">
      <c r="A132" s="54" t="str">
        <f>IF(Q132=Q131,"=",COUNTA($A$2:A131)+1)</f>
        <v>=</v>
      </c>
      <c r="B132" s="36" t="s">
        <v>383</v>
      </c>
      <c r="C132" s="37" t="s">
        <v>17</v>
      </c>
      <c r="D132" s="37" t="s">
        <v>430</v>
      </c>
      <c r="E132" s="35">
        <v>0</v>
      </c>
      <c r="F132" s="35">
        <v>0</v>
      </c>
      <c r="G132" s="35">
        <v>0</v>
      </c>
      <c r="H132" s="35">
        <v>750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9" cm="1">
        <f t="array" ref="Q132">SUM(LARGE(E132:P132,{1,2,3,4,5,6,7}))</f>
        <v>750</v>
      </c>
    </row>
    <row r="133" spans="1:17">
      <c r="A133" s="54">
        <f>IF(Q133=Q132,"=",COUNTA($A$2:A132)+1)</f>
        <v>132</v>
      </c>
      <c r="B133" s="56" t="s">
        <v>375</v>
      </c>
      <c r="C133" s="37" t="s">
        <v>376</v>
      </c>
      <c r="D133" s="37" t="s">
        <v>430</v>
      </c>
      <c r="E133" s="35">
        <v>0</v>
      </c>
      <c r="F133" s="35">
        <v>0</v>
      </c>
      <c r="G133" s="35">
        <v>0</v>
      </c>
      <c r="H133" s="35">
        <v>745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9" cm="1">
        <f t="array" ref="Q133">SUM(LARGE(E133:P133,{1,2,3,4,5,6,7}))</f>
        <v>745</v>
      </c>
    </row>
    <row r="134" spans="1:17">
      <c r="A134" s="54">
        <f>IF(Q134=Q133,"=",COUNTA($A$2:A133)+1)</f>
        <v>133</v>
      </c>
      <c r="B134" s="56" t="s">
        <v>377</v>
      </c>
      <c r="C134" s="37" t="s">
        <v>265</v>
      </c>
      <c r="D134" s="37" t="s">
        <v>430</v>
      </c>
      <c r="E134" s="35">
        <v>0</v>
      </c>
      <c r="F134" s="35">
        <v>0</v>
      </c>
      <c r="G134" s="35">
        <v>0</v>
      </c>
      <c r="H134" s="35">
        <v>740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9" cm="1">
        <f t="array" ref="Q134">SUM(LARGE(E134:P134,{1,2,3,4,5,6,7}))</f>
        <v>740</v>
      </c>
    </row>
    <row r="135" spans="1:17">
      <c r="A135" s="54" t="str">
        <f>IF(Q135=Q134,"=",COUNTA($A$2:A134)+1)</f>
        <v>=</v>
      </c>
      <c r="B135" s="36" t="s">
        <v>178</v>
      </c>
      <c r="C135" s="37" t="s">
        <v>177</v>
      </c>
      <c r="D135" s="37" t="s">
        <v>165</v>
      </c>
      <c r="E135" s="37">
        <v>215</v>
      </c>
      <c r="F135" s="37">
        <v>0</v>
      </c>
      <c r="G135" s="37">
        <v>0</v>
      </c>
      <c r="H135" s="37">
        <v>0</v>
      </c>
      <c r="I135" s="37">
        <v>0</v>
      </c>
      <c r="J135" s="37">
        <v>525</v>
      </c>
      <c r="K135" s="37">
        <v>0</v>
      </c>
      <c r="L135" s="37">
        <v>0</v>
      </c>
      <c r="M135" s="37">
        <v>0</v>
      </c>
      <c r="N135" s="37">
        <v>0</v>
      </c>
      <c r="O135" s="37">
        <v>0</v>
      </c>
      <c r="P135" s="37">
        <v>0</v>
      </c>
      <c r="Q135" s="39" cm="1">
        <f t="array" ref="Q135">SUM(LARGE(E135:P135,{1,2,3,4,5,6,7}))</f>
        <v>740</v>
      </c>
    </row>
    <row r="136" spans="1:17">
      <c r="A136" s="54">
        <f>IF(Q136=Q135,"=",COUNTA($A$2:A135)+1)</f>
        <v>135</v>
      </c>
      <c r="B136" s="36" t="s">
        <v>198</v>
      </c>
      <c r="C136" s="37" t="s">
        <v>26</v>
      </c>
      <c r="D136" s="37" t="s">
        <v>173</v>
      </c>
      <c r="E136" s="37">
        <v>0</v>
      </c>
      <c r="F136" s="37">
        <v>112.5</v>
      </c>
      <c r="G136" s="37">
        <v>273.75</v>
      </c>
      <c r="H136" s="37">
        <v>0</v>
      </c>
      <c r="I136" s="37">
        <v>0</v>
      </c>
      <c r="J136" s="37">
        <v>350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9" cm="1">
        <f t="array" ref="Q136">SUM(LARGE(E136:P136,{1,2,3,4,5,6,7}))</f>
        <v>736.25</v>
      </c>
    </row>
    <row r="137" spans="1:17">
      <c r="A137" s="54">
        <f>IF(Q137=Q136,"=",COUNTA($A$2:A136)+1)</f>
        <v>136</v>
      </c>
      <c r="B137" s="56" t="s">
        <v>385</v>
      </c>
      <c r="C137" s="37" t="s">
        <v>15</v>
      </c>
      <c r="D137" s="37" t="s">
        <v>430</v>
      </c>
      <c r="E137" s="35">
        <v>0</v>
      </c>
      <c r="F137" s="35">
        <v>0</v>
      </c>
      <c r="G137" s="35">
        <v>0</v>
      </c>
      <c r="H137" s="35">
        <v>735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9" cm="1">
        <f t="array" ref="Q137">SUM(LARGE(E137:P137,{1,2,3,4,5,6,7}))</f>
        <v>735</v>
      </c>
    </row>
    <row r="138" spans="1:17">
      <c r="A138" s="54" t="str">
        <f>IF(Q138=Q137,"=",COUNTA($A$2:A137)+1)</f>
        <v>=</v>
      </c>
      <c r="B138" s="36" t="s">
        <v>185</v>
      </c>
      <c r="C138" s="37" t="s">
        <v>186</v>
      </c>
      <c r="D138" s="37" t="s">
        <v>430</v>
      </c>
      <c r="E138" s="37">
        <v>555</v>
      </c>
      <c r="F138" s="37">
        <v>180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9" cm="1">
        <f t="array" ref="Q138">SUM(LARGE(E138:P138,{1,2,3,4,5,6,7}))</f>
        <v>735</v>
      </c>
    </row>
    <row r="139" spans="1:17">
      <c r="A139" s="54">
        <f>IF(Q139=Q138,"=",COUNTA($A$2:A138)+1)</f>
        <v>138</v>
      </c>
      <c r="B139" s="36" t="s">
        <v>450</v>
      </c>
      <c r="C139" s="37" t="s">
        <v>26</v>
      </c>
      <c r="D139" s="37" t="s">
        <v>430</v>
      </c>
      <c r="E139" s="35">
        <v>0</v>
      </c>
      <c r="F139" s="35">
        <v>0</v>
      </c>
      <c r="G139" s="35">
        <v>712.5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9" cm="1">
        <f t="array" ref="Q139">SUM(LARGE(E139:P139,{1,2,3,4,5,6,7}))</f>
        <v>712.5</v>
      </c>
    </row>
    <row r="140" spans="1:17">
      <c r="A140" s="54" t="str">
        <f>IF(Q140=Q139,"=",COUNTA($A$2:A139)+1)</f>
        <v>=</v>
      </c>
      <c r="B140" s="56" t="s">
        <v>444</v>
      </c>
      <c r="C140" s="37" t="s">
        <v>21</v>
      </c>
      <c r="D140" s="37" t="s">
        <v>430</v>
      </c>
      <c r="E140" s="35">
        <v>0</v>
      </c>
      <c r="F140" s="35">
        <v>0</v>
      </c>
      <c r="G140" s="35">
        <v>712.5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9" cm="1">
        <f t="array" ref="Q140">SUM(LARGE(E140:P140,{1,2,3,4,5,6,7}))</f>
        <v>712.5</v>
      </c>
    </row>
    <row r="141" spans="1:17">
      <c r="A141" s="54">
        <f>IF(Q141=Q140,"=",COUNTA($A$2:A140)+1)</f>
        <v>140</v>
      </c>
      <c r="B141" s="56" t="s">
        <v>188</v>
      </c>
      <c r="C141" s="37" t="s">
        <v>15</v>
      </c>
      <c r="D141" s="37" t="s">
        <v>165</v>
      </c>
      <c r="E141" s="37">
        <v>317.5</v>
      </c>
      <c r="F141" s="37">
        <v>0</v>
      </c>
      <c r="G141" s="37">
        <v>0</v>
      </c>
      <c r="H141" s="37">
        <v>390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9" cm="1">
        <f t="array" ref="Q141">SUM(LARGE(E141:P141,{1,2,3,4,5,6,7}))</f>
        <v>707.5</v>
      </c>
    </row>
    <row r="142" spans="1:17">
      <c r="A142" s="54">
        <f>IF(Q142=Q141,"=",COUNTA($A$2:A141)+1)</f>
        <v>141</v>
      </c>
      <c r="B142" s="56" t="s">
        <v>187</v>
      </c>
      <c r="C142" s="37" t="s">
        <v>21</v>
      </c>
      <c r="D142" s="37" t="s">
        <v>428</v>
      </c>
      <c r="E142" s="37">
        <v>182.5</v>
      </c>
      <c r="F142" s="37">
        <v>0</v>
      </c>
      <c r="G142" s="37">
        <v>262.5</v>
      </c>
      <c r="H142" s="37">
        <v>260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9" cm="1">
        <f t="array" ref="Q142">SUM(LARGE(E142:P142,{1,2,3,4,5,6,7}))</f>
        <v>705</v>
      </c>
    </row>
    <row r="143" spans="1:17">
      <c r="A143" s="54" t="str">
        <f>IF(Q143=Q142,"=",COUNTA($A$2:A142)+1)</f>
        <v>=</v>
      </c>
      <c r="B143" s="56" t="s">
        <v>320</v>
      </c>
      <c r="C143" s="37" t="s">
        <v>35</v>
      </c>
      <c r="D143" s="37" t="s">
        <v>142</v>
      </c>
      <c r="E143" s="35">
        <v>0</v>
      </c>
      <c r="F143" s="35">
        <v>0</v>
      </c>
      <c r="G143" s="35">
        <v>0</v>
      </c>
      <c r="H143" s="35">
        <v>705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9" cm="1">
        <f t="array" ref="Q143">SUM(LARGE(E143:P143,{1,2,3,4,5,6,7}))</f>
        <v>705</v>
      </c>
    </row>
    <row r="144" spans="1:17">
      <c r="A144" s="54">
        <f>IF(Q144=Q143,"=",COUNTA($A$2:A143)+1)</f>
        <v>143</v>
      </c>
      <c r="B144" s="56" t="s">
        <v>323</v>
      </c>
      <c r="C144" s="37" t="s">
        <v>17</v>
      </c>
      <c r="D144" s="37" t="s">
        <v>142</v>
      </c>
      <c r="E144" s="35">
        <v>0</v>
      </c>
      <c r="F144" s="35">
        <v>0</v>
      </c>
      <c r="G144" s="35">
        <v>0</v>
      </c>
      <c r="H144" s="35">
        <v>700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9" cm="1">
        <f t="array" ref="Q144">SUM(LARGE(E144:P144,{1,2,3,4,5,6,7}))</f>
        <v>700</v>
      </c>
    </row>
    <row r="145" spans="1:17">
      <c r="A145" s="54">
        <f>IF(Q145=Q144,"=",COUNTA($A$2:A144)+1)</f>
        <v>144</v>
      </c>
      <c r="B145" s="56" t="s">
        <v>230</v>
      </c>
      <c r="C145" s="37" t="s">
        <v>9</v>
      </c>
      <c r="D145" s="37" t="s">
        <v>421</v>
      </c>
      <c r="E145" s="35">
        <v>0</v>
      </c>
      <c r="F145" s="35">
        <v>172.5</v>
      </c>
      <c r="G145" s="35">
        <v>228.75</v>
      </c>
      <c r="H145" s="35">
        <v>295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9" cm="1">
        <f t="array" ref="Q145">SUM(LARGE(E145:P145,{1,2,3,4,5,6,7}))</f>
        <v>696.25</v>
      </c>
    </row>
    <row r="146" spans="1:17">
      <c r="A146" s="54">
        <f>IF(Q146=Q145,"=",COUNTA($A$2:A145)+1)</f>
        <v>145</v>
      </c>
      <c r="B146" s="56" t="s">
        <v>193</v>
      </c>
      <c r="C146" s="37" t="s">
        <v>26</v>
      </c>
      <c r="D146" s="37" t="s">
        <v>165</v>
      </c>
      <c r="E146" s="37">
        <v>282.5</v>
      </c>
      <c r="F146" s="37">
        <v>0</v>
      </c>
      <c r="G146" s="37">
        <v>412.5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9" cm="1">
        <f t="array" ref="Q146">SUM(LARGE(E146:P146,{1,2,3,4,5,6,7}))</f>
        <v>695</v>
      </c>
    </row>
    <row r="147" spans="1:17">
      <c r="A147" s="54">
        <f>IF(Q147=Q146,"=",COUNTA($A$2:A146)+1)</f>
        <v>146</v>
      </c>
      <c r="B147" s="56" t="s">
        <v>319</v>
      </c>
      <c r="C147" s="37" t="s">
        <v>186</v>
      </c>
      <c r="D147" s="37" t="s">
        <v>142</v>
      </c>
      <c r="E147" s="35">
        <v>0</v>
      </c>
      <c r="F147" s="35">
        <v>0</v>
      </c>
      <c r="G147" s="35">
        <v>0</v>
      </c>
      <c r="H147" s="35">
        <v>690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9" cm="1">
        <f t="array" ref="Q147">SUM(LARGE(E147:P147,{1,2,3,4,5,6,7}))</f>
        <v>690</v>
      </c>
    </row>
    <row r="148" spans="1:17">
      <c r="A148" s="54" t="str">
        <f>IF(Q148=Q147,"=",COUNTA($A$2:A147)+1)</f>
        <v>=</v>
      </c>
      <c r="B148" s="56" t="s">
        <v>324</v>
      </c>
      <c r="C148" s="37" t="s">
        <v>21</v>
      </c>
      <c r="D148" s="37" t="s">
        <v>165</v>
      </c>
      <c r="E148" s="35">
        <v>0</v>
      </c>
      <c r="F148" s="35">
        <v>0</v>
      </c>
      <c r="G148" s="35">
        <v>0</v>
      </c>
      <c r="H148" s="35">
        <v>690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9" cm="1">
        <f t="array" ref="Q148">SUM(LARGE(E148:P148,{1,2,3,4,5,6,7}))</f>
        <v>690</v>
      </c>
    </row>
    <row r="149" spans="1:17">
      <c r="A149" s="54" t="str">
        <f>IF(Q149=Q148,"=",COUNTA($A$2:A148)+1)</f>
        <v>=</v>
      </c>
      <c r="B149" s="57" t="s">
        <v>84</v>
      </c>
      <c r="C149" s="35" t="s">
        <v>35</v>
      </c>
      <c r="D149" s="35" t="s">
        <v>142</v>
      </c>
      <c r="E149" s="35">
        <v>0</v>
      </c>
      <c r="F149" s="35">
        <v>0</v>
      </c>
      <c r="G149" s="35">
        <v>0</v>
      </c>
      <c r="H149" s="35">
        <v>690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9" cm="1">
        <f t="array" ref="Q149">SUM(LARGE(E149:P149,{1,2,3,4,5,6,7}))</f>
        <v>690</v>
      </c>
    </row>
    <row r="150" spans="1:17">
      <c r="A150" s="54" t="str">
        <f>IF(Q150=Q149,"=",COUNTA($A$2:A149)+1)</f>
        <v>=</v>
      </c>
      <c r="B150" s="57" t="s">
        <v>81</v>
      </c>
      <c r="C150" s="35" t="s">
        <v>82</v>
      </c>
      <c r="D150" s="35" t="s">
        <v>142</v>
      </c>
      <c r="E150" s="35">
        <v>0</v>
      </c>
      <c r="F150" s="35">
        <v>0</v>
      </c>
      <c r="G150" s="35">
        <v>0</v>
      </c>
      <c r="H150" s="35">
        <v>690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9" cm="1">
        <f t="array" ref="Q150">SUM(LARGE(E150:P150,{1,2,3,4,5,6,7}))</f>
        <v>690</v>
      </c>
    </row>
    <row r="151" spans="1:17">
      <c r="A151" s="54">
        <f>IF(Q151=Q150,"=",COUNTA($A$2:A150)+1)</f>
        <v>150</v>
      </c>
      <c r="B151" s="56" t="s">
        <v>1678</v>
      </c>
      <c r="C151" s="37" t="s">
        <v>47</v>
      </c>
      <c r="D151" s="37" t="s">
        <v>421</v>
      </c>
      <c r="E151" s="35">
        <v>0</v>
      </c>
      <c r="F151" s="35">
        <v>0</v>
      </c>
      <c r="G151" s="35">
        <v>678.75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9" cm="1">
        <f t="array" ref="Q151">SUM(LARGE(E151:P151,{1,2,3,4,5,6,7}))</f>
        <v>678.75</v>
      </c>
    </row>
    <row r="152" spans="1:17">
      <c r="A152" s="54">
        <f>IF(Q152=Q151,"=",COUNTA($A$2:A151)+1)</f>
        <v>151</v>
      </c>
      <c r="B152" s="56" t="s">
        <v>290</v>
      </c>
      <c r="C152" s="37" t="s">
        <v>47</v>
      </c>
      <c r="D152" s="37" t="s">
        <v>428</v>
      </c>
      <c r="E152" s="35">
        <v>167.5</v>
      </c>
      <c r="F152" s="35">
        <v>0</v>
      </c>
      <c r="G152" s="35">
        <v>0</v>
      </c>
      <c r="H152" s="35">
        <v>265</v>
      </c>
      <c r="I152" s="35">
        <v>235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9" cm="1">
        <f t="array" ref="Q152">SUM(LARGE(E152:P152,{1,2,3,4,5,6,7}))</f>
        <v>667.5</v>
      </c>
    </row>
    <row r="153" spans="1:17">
      <c r="A153" s="54">
        <f>IF(Q153=Q152,"=",COUNTA($A$2:A152)+1)</f>
        <v>152</v>
      </c>
      <c r="B153" s="56" t="s">
        <v>370</v>
      </c>
      <c r="C153" s="37" t="s">
        <v>54</v>
      </c>
      <c r="D153" s="37" t="s">
        <v>641</v>
      </c>
      <c r="E153" s="35">
        <v>160</v>
      </c>
      <c r="F153" s="35">
        <v>0</v>
      </c>
      <c r="G153" s="35">
        <v>251.25</v>
      </c>
      <c r="H153" s="35">
        <v>247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9" cm="1">
        <f t="array" ref="Q153">SUM(LARGE(E153:P153,{1,2,3,4,5,6,7}))</f>
        <v>658.25</v>
      </c>
    </row>
    <row r="154" spans="1:17">
      <c r="A154" s="54">
        <f>IF(Q154=Q153,"=",COUNTA($A$2:A153)+1)</f>
        <v>153</v>
      </c>
      <c r="B154" s="56" t="s">
        <v>274</v>
      </c>
      <c r="C154" s="37" t="s">
        <v>5</v>
      </c>
      <c r="D154" s="37" t="s">
        <v>423</v>
      </c>
      <c r="E154" s="35">
        <v>0</v>
      </c>
      <c r="F154" s="35">
        <v>0</v>
      </c>
      <c r="G154" s="35">
        <v>262.5</v>
      </c>
      <c r="H154" s="35">
        <v>0</v>
      </c>
      <c r="I154" s="35">
        <v>395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9" cm="1">
        <f t="array" ref="Q154">SUM(LARGE(E154:P154,{1,2,3,4,5,6,7}))</f>
        <v>657.5</v>
      </c>
    </row>
    <row r="155" spans="1:17">
      <c r="A155" s="54">
        <f>IF(Q155=Q154,"=",COUNTA($A$2:A154)+1)</f>
        <v>154</v>
      </c>
      <c r="B155" s="56" t="s">
        <v>80</v>
      </c>
      <c r="C155" s="37" t="s">
        <v>5</v>
      </c>
      <c r="D155" s="37" t="s">
        <v>95</v>
      </c>
      <c r="E155" s="35">
        <v>0</v>
      </c>
      <c r="F155" s="35">
        <v>640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9" cm="1">
        <f t="array" ref="Q155">SUM(LARGE(E155:P155,{1,2,3,4,5,6,7}))</f>
        <v>640</v>
      </c>
    </row>
    <row r="156" spans="1:17">
      <c r="A156" s="54" t="str">
        <f>IF(Q156=Q155,"=",COUNTA($A$2:A155)+1)</f>
        <v>=</v>
      </c>
      <c r="B156" s="57" t="s">
        <v>79</v>
      </c>
      <c r="C156" s="35" t="s">
        <v>63</v>
      </c>
      <c r="D156" s="35" t="s">
        <v>430</v>
      </c>
      <c r="E156" s="35">
        <v>0</v>
      </c>
      <c r="F156" s="35">
        <v>640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9" cm="1">
        <f t="array" ref="Q156">SUM(LARGE(E156:P156,{1,2,3,4,5,6,7}))</f>
        <v>640</v>
      </c>
    </row>
    <row r="157" spans="1:17">
      <c r="A157" s="54">
        <f>IF(Q157=Q156,"=",COUNTA($A$2:A156)+1)</f>
        <v>156</v>
      </c>
      <c r="B157" s="56" t="s">
        <v>413</v>
      </c>
      <c r="C157" s="37" t="s">
        <v>226</v>
      </c>
      <c r="D157" s="37" t="s">
        <v>173</v>
      </c>
      <c r="E157" s="35">
        <v>0</v>
      </c>
      <c r="F157" s="35">
        <v>67</v>
      </c>
      <c r="G157" s="35">
        <v>251.25</v>
      </c>
      <c r="H157" s="35">
        <v>0</v>
      </c>
      <c r="I157" s="35">
        <v>0</v>
      </c>
      <c r="J157" s="35">
        <v>320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9" cm="1">
        <f t="array" ref="Q157">SUM(LARGE(E157:P157,{1,2,3,4,5,6,7}))</f>
        <v>638.25</v>
      </c>
    </row>
    <row r="158" spans="1:17">
      <c r="A158" s="54">
        <f>IF(Q158=Q157,"=",COUNTA($A$2:A157)+1)</f>
        <v>157</v>
      </c>
      <c r="B158" s="56" t="s">
        <v>317</v>
      </c>
      <c r="C158" s="37" t="s">
        <v>201</v>
      </c>
      <c r="D158" s="37" t="s">
        <v>423</v>
      </c>
      <c r="E158" s="35">
        <v>0</v>
      </c>
      <c r="F158" s="35">
        <v>0</v>
      </c>
      <c r="G158" s="35">
        <v>0</v>
      </c>
      <c r="H158" s="35">
        <v>0</v>
      </c>
      <c r="I158" s="35">
        <v>270</v>
      </c>
      <c r="J158" s="35">
        <v>365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9" cm="1">
        <f t="array" ref="Q158">SUM(LARGE(E158:P158,{1,2,3,4,5,6,7}))</f>
        <v>635</v>
      </c>
    </row>
    <row r="159" spans="1:17">
      <c r="A159" s="54">
        <f>IF(Q159=Q158,"=",COUNTA($A$2:A158)+1)</f>
        <v>158</v>
      </c>
      <c r="B159" s="56" t="s">
        <v>234</v>
      </c>
      <c r="C159" s="37" t="s">
        <v>86</v>
      </c>
      <c r="D159" s="37" t="s">
        <v>173</v>
      </c>
      <c r="E159" s="35">
        <v>175</v>
      </c>
      <c r="F159" s="35">
        <v>122.5</v>
      </c>
      <c r="G159" s="35">
        <v>0</v>
      </c>
      <c r="H159" s="35">
        <v>0</v>
      </c>
      <c r="I159" s="35">
        <v>0</v>
      </c>
      <c r="J159" s="35">
        <v>335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9" cm="1">
        <f t="array" ref="Q159">SUM(LARGE(E159:P159,{1,2,3,4,5,6,7}))</f>
        <v>632.5</v>
      </c>
    </row>
    <row r="160" spans="1:17">
      <c r="A160" s="54">
        <f>IF(Q160=Q159,"=",COUNTA($A$2:A159)+1)</f>
        <v>159</v>
      </c>
      <c r="B160" s="56" t="s">
        <v>208</v>
      </c>
      <c r="C160" s="37" t="s">
        <v>47</v>
      </c>
      <c r="D160" s="37" t="s">
        <v>428</v>
      </c>
      <c r="E160" s="35">
        <v>0</v>
      </c>
      <c r="F160" s="35">
        <v>0</v>
      </c>
      <c r="G160" s="35">
        <v>322.5</v>
      </c>
      <c r="H160" s="35">
        <v>295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9" cm="1">
        <f t="array" ref="Q160">SUM(LARGE(E160:P160,{1,2,3,4,5,6,7}))</f>
        <v>617.5</v>
      </c>
    </row>
    <row r="161" spans="1:17">
      <c r="A161" s="54" t="str">
        <f>IF(Q161=Q160,"=",COUNTA($A$2:A160)+1)</f>
        <v>=</v>
      </c>
      <c r="B161" s="56" t="s">
        <v>448</v>
      </c>
      <c r="C161" s="37" t="s">
        <v>74</v>
      </c>
      <c r="D161" s="37" t="s">
        <v>173</v>
      </c>
      <c r="E161" s="35">
        <v>0</v>
      </c>
      <c r="F161" s="35">
        <v>72.5</v>
      </c>
      <c r="G161" s="35">
        <v>240</v>
      </c>
      <c r="H161" s="35">
        <v>0</v>
      </c>
      <c r="I161" s="35">
        <v>0</v>
      </c>
      <c r="J161" s="35">
        <v>305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0</v>
      </c>
      <c r="Q161" s="39" cm="1">
        <f t="array" ref="Q161">SUM(LARGE(E161:P161,{1,2,3,4,5,6,7}))</f>
        <v>617.5</v>
      </c>
    </row>
    <row r="162" spans="1:17">
      <c r="A162" s="54">
        <f>IF(Q162=Q161,"=",COUNTA($A$2:A161)+1)</f>
        <v>161</v>
      </c>
      <c r="B162" s="56" t="s">
        <v>1182</v>
      </c>
      <c r="C162" s="37" t="s">
        <v>5</v>
      </c>
      <c r="D162" s="37" t="s">
        <v>430</v>
      </c>
      <c r="E162" s="35">
        <v>0</v>
      </c>
      <c r="F162" s="35">
        <v>0</v>
      </c>
      <c r="G162" s="35">
        <v>0</v>
      </c>
      <c r="H162" s="35">
        <v>0</v>
      </c>
      <c r="I162" s="35">
        <v>610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9" cm="1">
        <f t="array" ref="Q162">SUM(LARGE(E162:P162,{1,2,3,4,5,6,7}))</f>
        <v>610</v>
      </c>
    </row>
    <row r="163" spans="1:17">
      <c r="A163" s="54">
        <f>IF(Q163=Q162,"=",COUNTA($A$2:A162)+1)</f>
        <v>162</v>
      </c>
      <c r="B163" s="56" t="s">
        <v>67</v>
      </c>
      <c r="C163" s="37" t="s">
        <v>63</v>
      </c>
      <c r="D163" s="37" t="s">
        <v>161</v>
      </c>
      <c r="E163" s="37">
        <v>0</v>
      </c>
      <c r="F163" s="37">
        <v>172.5</v>
      </c>
      <c r="G163" s="37">
        <v>0</v>
      </c>
      <c r="H163" s="37">
        <v>430</v>
      </c>
      <c r="I163" s="37">
        <v>0</v>
      </c>
      <c r="J163" s="37">
        <v>0</v>
      </c>
      <c r="K163" s="37">
        <v>0</v>
      </c>
      <c r="L163" s="37">
        <v>0</v>
      </c>
      <c r="M163" s="37">
        <v>0</v>
      </c>
      <c r="N163" s="37">
        <v>0</v>
      </c>
      <c r="O163" s="37">
        <v>0</v>
      </c>
      <c r="P163" s="37">
        <v>0</v>
      </c>
      <c r="Q163" s="39" cm="1">
        <f t="array" ref="Q163">SUM(LARGE(E163:P163,{1,2,3,4,5,6,7}))</f>
        <v>602.5</v>
      </c>
    </row>
    <row r="164" spans="1:17">
      <c r="A164" s="54">
        <f>IF(Q164=Q163,"=",COUNTA($A$2:A163)+1)</f>
        <v>163</v>
      </c>
      <c r="B164" s="56" t="s">
        <v>237</v>
      </c>
      <c r="C164" s="37" t="s">
        <v>23</v>
      </c>
      <c r="D164" s="37" t="s">
        <v>173</v>
      </c>
      <c r="E164" s="35">
        <v>0</v>
      </c>
      <c r="F164" s="35">
        <v>106.5</v>
      </c>
      <c r="G164" s="35">
        <v>240</v>
      </c>
      <c r="H164" s="35">
        <v>253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9" cm="1">
        <f t="array" ref="Q164">SUM(LARGE(E164:P164,{1,2,3,4,5,6,7}))</f>
        <v>599.5</v>
      </c>
    </row>
    <row r="165" spans="1:17">
      <c r="A165" s="54">
        <f>IF(Q165=Q164,"=",COUNTA($A$2:A164)+1)</f>
        <v>164</v>
      </c>
      <c r="B165" s="56" t="s">
        <v>367</v>
      </c>
      <c r="C165" s="37" t="s">
        <v>77</v>
      </c>
      <c r="D165" s="37" t="s">
        <v>173</v>
      </c>
      <c r="E165" s="35">
        <v>0</v>
      </c>
      <c r="F165" s="35">
        <v>0</v>
      </c>
      <c r="G165" s="35">
        <v>0</v>
      </c>
      <c r="H165" s="35">
        <v>249</v>
      </c>
      <c r="I165" s="35">
        <v>0</v>
      </c>
      <c r="J165" s="35">
        <v>350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9" cm="1">
        <f t="array" ref="Q165">SUM(LARGE(E165:P165,{1,2,3,4,5,6,7}))</f>
        <v>599</v>
      </c>
    </row>
    <row r="166" spans="1:17">
      <c r="A166" s="54">
        <f>IF(Q166=Q165,"=",COUNTA($A$2:A165)+1)</f>
        <v>165</v>
      </c>
      <c r="B166" s="56" t="s">
        <v>424</v>
      </c>
      <c r="C166" s="37" t="s">
        <v>5</v>
      </c>
      <c r="D166" s="37" t="s">
        <v>173</v>
      </c>
      <c r="E166" s="35">
        <v>0</v>
      </c>
      <c r="F166" s="35">
        <v>0</v>
      </c>
      <c r="G166" s="35">
        <v>262.5</v>
      </c>
      <c r="H166" s="35">
        <v>0</v>
      </c>
      <c r="I166" s="35">
        <v>0</v>
      </c>
      <c r="J166" s="35">
        <v>335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9" cm="1">
        <f t="array" ref="Q166">SUM(LARGE(E166:P166,{1,2,3,4,5,6,7}))</f>
        <v>597.5</v>
      </c>
    </row>
    <row r="167" spans="1:17">
      <c r="A167" s="54">
        <f>IF(Q167=Q166,"=",COUNTA($A$2:A166)+1)</f>
        <v>166</v>
      </c>
      <c r="B167" s="56" t="s">
        <v>285</v>
      </c>
      <c r="C167" s="37" t="s">
        <v>9</v>
      </c>
      <c r="D167" s="37" t="s">
        <v>430</v>
      </c>
      <c r="E167" s="35">
        <v>0</v>
      </c>
      <c r="F167" s="35">
        <v>0</v>
      </c>
      <c r="G167" s="35">
        <v>0</v>
      </c>
      <c r="H167" s="35">
        <v>0</v>
      </c>
      <c r="I167" s="35">
        <v>595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0</v>
      </c>
      <c r="Q167" s="39" cm="1">
        <f t="array" ref="Q167">SUM(LARGE(E167:P167,{1,2,3,4,5,6,7}))</f>
        <v>595</v>
      </c>
    </row>
    <row r="168" spans="1:17">
      <c r="A168" s="54">
        <f>IF(Q168=Q167,"=",COUNTA($A$2:A167)+1)</f>
        <v>167</v>
      </c>
      <c r="B168" s="56" t="s">
        <v>392</v>
      </c>
      <c r="C168" s="37" t="s">
        <v>35</v>
      </c>
      <c r="D168" s="37" t="s">
        <v>428</v>
      </c>
      <c r="E168" s="35">
        <v>0</v>
      </c>
      <c r="F168" s="35">
        <v>66.5</v>
      </c>
      <c r="G168" s="35">
        <v>262.5</v>
      </c>
      <c r="H168" s="35">
        <v>260</v>
      </c>
      <c r="I168" s="35">
        <v>0</v>
      </c>
      <c r="J168" s="35">
        <v>0</v>
      </c>
      <c r="K168" s="35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9" cm="1">
        <f t="array" ref="Q168">SUM(LARGE(E168:P168,{1,2,3,4,5,6,7}))</f>
        <v>589</v>
      </c>
    </row>
    <row r="169" spans="1:17">
      <c r="A169" s="54">
        <f>IF(Q169=Q168,"=",COUNTA($A$2:A168)+1)</f>
        <v>168</v>
      </c>
      <c r="B169" s="56" t="s">
        <v>468</v>
      </c>
      <c r="C169" s="37" t="s">
        <v>9</v>
      </c>
      <c r="D169" s="37" t="s">
        <v>423</v>
      </c>
      <c r="E169" s="35">
        <v>0</v>
      </c>
      <c r="F169" s="35">
        <v>0</v>
      </c>
      <c r="G169" s="35">
        <v>0</v>
      </c>
      <c r="H169" s="35">
        <v>0</v>
      </c>
      <c r="I169" s="35">
        <v>235</v>
      </c>
      <c r="J169" s="35">
        <v>350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9" cm="1">
        <f t="array" ref="Q169">SUM(LARGE(E169:P169,{1,2,3,4,5,6,7}))</f>
        <v>585</v>
      </c>
    </row>
    <row r="170" spans="1:17">
      <c r="A170" s="54">
        <f>IF(Q170=Q169,"=",COUNTA($A$2:A169)+1)</f>
        <v>169</v>
      </c>
      <c r="B170" s="56" t="s">
        <v>276</v>
      </c>
      <c r="C170" s="37" t="s">
        <v>226</v>
      </c>
      <c r="D170" s="37" t="s">
        <v>173</v>
      </c>
      <c r="E170" s="35">
        <v>0</v>
      </c>
      <c r="F170" s="35">
        <v>0</v>
      </c>
      <c r="G170" s="35">
        <v>262.5</v>
      </c>
      <c r="H170" s="35">
        <v>0</v>
      </c>
      <c r="I170" s="35">
        <v>321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9" cm="1">
        <f t="array" ref="Q170">SUM(LARGE(E170:P170,{1,2,3,4,5,6,7}))</f>
        <v>583.5</v>
      </c>
    </row>
    <row r="171" spans="1:17">
      <c r="A171" s="54">
        <f>IF(Q171=Q170,"=",COUNTA($A$2:A170)+1)</f>
        <v>170</v>
      </c>
      <c r="B171" s="56" t="s">
        <v>282</v>
      </c>
      <c r="C171" s="37" t="s">
        <v>265</v>
      </c>
      <c r="D171" s="37" t="s">
        <v>173</v>
      </c>
      <c r="E171" s="35">
        <v>0</v>
      </c>
      <c r="F171" s="35">
        <v>72.5</v>
      </c>
      <c r="G171" s="35">
        <v>0</v>
      </c>
      <c r="H171" s="35">
        <v>265</v>
      </c>
      <c r="I171" s="35">
        <v>225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9" cm="1">
        <f t="array" ref="Q171">SUM(LARGE(E171:P171,{1,2,3,4,5,6,7}))</f>
        <v>562.5</v>
      </c>
    </row>
    <row r="172" spans="1:17">
      <c r="A172" s="54">
        <f>IF(Q172=Q171,"=",COUNTA($A$2:A171)+1)</f>
        <v>171</v>
      </c>
      <c r="B172" s="56" t="s">
        <v>211</v>
      </c>
      <c r="C172" s="37" t="s">
        <v>45</v>
      </c>
      <c r="D172" s="37" t="s">
        <v>429</v>
      </c>
      <c r="E172" s="35">
        <v>77.5</v>
      </c>
      <c r="F172" s="35">
        <v>0</v>
      </c>
      <c r="G172" s="35">
        <v>112.5</v>
      </c>
      <c r="H172" s="35">
        <v>110</v>
      </c>
      <c r="I172" s="35">
        <v>100</v>
      </c>
      <c r="J172" s="35">
        <v>155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9" cm="1">
        <f t="array" ref="Q172">SUM(LARGE(E172:P172,{1,2,3,4,5,6,7}))</f>
        <v>555</v>
      </c>
    </row>
    <row r="173" spans="1:17">
      <c r="A173" s="54">
        <f>IF(Q173=Q172,"=",COUNTA($A$2:A172)+1)</f>
        <v>172</v>
      </c>
      <c r="B173" s="56" t="s">
        <v>200</v>
      </c>
      <c r="C173" s="37" t="s">
        <v>201</v>
      </c>
      <c r="D173" s="37" t="s">
        <v>173</v>
      </c>
      <c r="E173" s="37">
        <v>0</v>
      </c>
      <c r="F173" s="37">
        <v>0</v>
      </c>
      <c r="G173" s="35">
        <v>273.75</v>
      </c>
      <c r="H173" s="37">
        <v>280</v>
      </c>
      <c r="I173" s="37">
        <v>0</v>
      </c>
      <c r="J173" s="37">
        <v>0</v>
      </c>
      <c r="K173" s="37">
        <v>0</v>
      </c>
      <c r="L173" s="37">
        <v>0</v>
      </c>
      <c r="M173" s="37">
        <v>0</v>
      </c>
      <c r="N173" s="37">
        <v>0</v>
      </c>
      <c r="O173" s="37">
        <v>0</v>
      </c>
      <c r="P173" s="37">
        <v>0</v>
      </c>
      <c r="Q173" s="39" cm="1">
        <f t="array" ref="Q173">SUM(LARGE(E173:P173,{1,2,3,4,5,6,7}))</f>
        <v>553.75</v>
      </c>
    </row>
    <row r="174" spans="1:17">
      <c r="A174" s="54">
        <f>IF(Q174=Q173,"=",COUNTA($A$2:A173)+1)</f>
        <v>173</v>
      </c>
      <c r="B174" s="56" t="s">
        <v>449</v>
      </c>
      <c r="C174" s="37" t="s">
        <v>265</v>
      </c>
      <c r="D174" s="37" t="s">
        <v>173</v>
      </c>
      <c r="E174" s="35">
        <v>0</v>
      </c>
      <c r="F174" s="35">
        <v>0</v>
      </c>
      <c r="G174" s="35">
        <v>228.75</v>
      </c>
      <c r="H174" s="35">
        <v>0</v>
      </c>
      <c r="I174" s="35">
        <v>0</v>
      </c>
      <c r="J174" s="35">
        <v>320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9" cm="1">
        <f t="array" ref="Q174">SUM(LARGE(E174:P174,{1,2,3,4,5,6,7}))</f>
        <v>548.75</v>
      </c>
    </row>
    <row r="175" spans="1:17">
      <c r="A175" s="54">
        <f>IF(Q175=Q174,"=",COUNTA($A$2:A174)+1)</f>
        <v>174</v>
      </c>
      <c r="B175" s="56" t="s">
        <v>357</v>
      </c>
      <c r="C175" s="37" t="s">
        <v>77</v>
      </c>
      <c r="D175" s="37" t="s">
        <v>173</v>
      </c>
      <c r="E175" s="35">
        <v>0</v>
      </c>
      <c r="F175" s="35">
        <v>0</v>
      </c>
      <c r="G175" s="35">
        <v>0</v>
      </c>
      <c r="H175" s="35">
        <v>243</v>
      </c>
      <c r="I175" s="35">
        <v>0</v>
      </c>
      <c r="J175" s="35">
        <v>305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9" cm="1">
        <f t="array" ref="Q175">SUM(LARGE(E175:P175,{1,2,3,4,5,6,7}))</f>
        <v>548</v>
      </c>
    </row>
    <row r="176" spans="1:17">
      <c r="A176" s="54">
        <f>IF(Q176=Q175,"=",COUNTA($A$2:A175)+1)</f>
        <v>175</v>
      </c>
      <c r="B176" s="56" t="s">
        <v>632</v>
      </c>
      <c r="C176" s="37" t="s">
        <v>186</v>
      </c>
      <c r="D176" s="37" t="s">
        <v>173</v>
      </c>
      <c r="E176" s="35">
        <v>0</v>
      </c>
      <c r="F176" s="35">
        <v>0</v>
      </c>
      <c r="G176" s="35">
        <v>240</v>
      </c>
      <c r="H176" s="35">
        <v>0</v>
      </c>
      <c r="I176" s="35">
        <v>0</v>
      </c>
      <c r="J176" s="35">
        <v>305</v>
      </c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9" cm="1">
        <f t="array" ref="Q176">SUM(LARGE(E176:P176,{1,2,3,4,5,6,7}))</f>
        <v>545</v>
      </c>
    </row>
    <row r="177" spans="1:17">
      <c r="A177" s="54" t="str">
        <f>IF(Q177=Q176,"=",COUNTA($A$2:A176)+1)</f>
        <v>=</v>
      </c>
      <c r="B177" s="56" t="s">
        <v>263</v>
      </c>
      <c r="C177" s="37" t="s">
        <v>201</v>
      </c>
      <c r="D177" s="37" t="s">
        <v>429</v>
      </c>
      <c r="E177" s="35">
        <v>65</v>
      </c>
      <c r="F177" s="35">
        <v>43</v>
      </c>
      <c r="G177" s="35">
        <v>105</v>
      </c>
      <c r="H177" s="35">
        <v>107</v>
      </c>
      <c r="I177" s="35">
        <v>85</v>
      </c>
      <c r="J177" s="35">
        <v>140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9" cm="1">
        <f t="array" ref="Q177">SUM(LARGE(E177:P177,{1,2,3,4,5,6,7}))</f>
        <v>545</v>
      </c>
    </row>
    <row r="178" spans="1:17">
      <c r="A178" s="54">
        <f>IF(Q178=Q177,"=",COUNTA($A$2:A177)+1)</f>
        <v>177</v>
      </c>
      <c r="B178" s="56" t="s">
        <v>313</v>
      </c>
      <c r="C178" s="37" t="s">
        <v>9</v>
      </c>
      <c r="D178" s="37" t="s">
        <v>423</v>
      </c>
      <c r="E178" s="35">
        <v>0</v>
      </c>
      <c r="F178" s="35">
        <v>0</v>
      </c>
      <c r="G178" s="35">
        <v>0</v>
      </c>
      <c r="H178" s="35">
        <v>0</v>
      </c>
      <c r="I178" s="35">
        <v>205</v>
      </c>
      <c r="J178" s="35">
        <v>335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9" cm="1">
        <f t="array" ref="Q178">SUM(LARGE(E178:P178,{1,2,3,4,5,6,7}))</f>
        <v>540</v>
      </c>
    </row>
    <row r="179" spans="1:17">
      <c r="A179" s="54">
        <f>IF(Q179=Q178,"=",COUNTA($A$2:A178)+1)</f>
        <v>178</v>
      </c>
      <c r="B179" s="56" t="s">
        <v>349</v>
      </c>
      <c r="C179" s="37" t="s">
        <v>13</v>
      </c>
      <c r="D179" s="37" t="s">
        <v>173</v>
      </c>
      <c r="E179" s="35">
        <v>0</v>
      </c>
      <c r="F179" s="35">
        <v>0</v>
      </c>
      <c r="G179" s="35">
        <v>251.25</v>
      </c>
      <c r="H179" s="35">
        <v>280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9" cm="1">
        <f t="array" ref="Q179">SUM(LARGE(E179:P179,{1,2,3,4,5,6,7}))</f>
        <v>531.25</v>
      </c>
    </row>
    <row r="180" spans="1:17">
      <c r="A180" s="54">
        <f>IF(Q180=Q179,"=",COUNTA($A$2:A179)+1)</f>
        <v>179</v>
      </c>
      <c r="B180" s="56" t="s">
        <v>267</v>
      </c>
      <c r="C180" s="37" t="s">
        <v>23</v>
      </c>
      <c r="D180" s="37" t="s">
        <v>429</v>
      </c>
      <c r="E180" s="35">
        <v>70</v>
      </c>
      <c r="F180" s="35">
        <v>24.5</v>
      </c>
      <c r="G180" s="35">
        <v>105</v>
      </c>
      <c r="H180" s="35">
        <v>101</v>
      </c>
      <c r="I180" s="35">
        <v>90</v>
      </c>
      <c r="J180" s="35">
        <v>140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9" cm="1">
        <f t="array" ref="Q180">SUM(LARGE(E180:P180,{1,2,3,4,5,6,7}))</f>
        <v>530.5</v>
      </c>
    </row>
    <row r="181" spans="1:17">
      <c r="A181" s="54">
        <f>IF(Q181=Q180,"=",COUNTA($A$2:A180)+1)</f>
        <v>180</v>
      </c>
      <c r="B181" s="56" t="s">
        <v>196</v>
      </c>
      <c r="C181" s="37" t="s">
        <v>77</v>
      </c>
      <c r="D181" s="37" t="s">
        <v>429</v>
      </c>
      <c r="E181" s="37">
        <v>80</v>
      </c>
      <c r="F181" s="37">
        <v>50</v>
      </c>
      <c r="G181" s="37">
        <v>120</v>
      </c>
      <c r="H181" s="37">
        <v>120</v>
      </c>
      <c r="I181" s="37">
        <v>0</v>
      </c>
      <c r="J181" s="37">
        <v>160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9" cm="1">
        <f t="array" ref="Q181">SUM(LARGE(E181:P181,{1,2,3,4,5,6,7}))</f>
        <v>530</v>
      </c>
    </row>
    <row r="182" spans="1:17">
      <c r="A182" s="54">
        <f>IF(Q182=Q181,"=",COUNTA($A$2:A181)+1)</f>
        <v>181</v>
      </c>
      <c r="B182" s="56" t="s">
        <v>316</v>
      </c>
      <c r="C182" s="37" t="s">
        <v>47</v>
      </c>
      <c r="D182" s="37" t="s">
        <v>423</v>
      </c>
      <c r="E182" s="35">
        <v>0</v>
      </c>
      <c r="F182" s="35">
        <v>0</v>
      </c>
      <c r="G182" s="35">
        <v>0</v>
      </c>
      <c r="H182" s="35">
        <v>0</v>
      </c>
      <c r="I182" s="35">
        <v>209</v>
      </c>
      <c r="J182" s="35">
        <v>320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0</v>
      </c>
      <c r="Q182" s="39" cm="1">
        <f t="array" ref="Q182">SUM(LARGE(E182:P182,{1,2,3,4,5,6,7}))</f>
        <v>529</v>
      </c>
    </row>
    <row r="183" spans="1:17">
      <c r="A183" s="54">
        <f>IF(Q183=Q182,"=",COUNTA($A$2:A182)+1)</f>
        <v>182</v>
      </c>
      <c r="B183" s="56" t="s">
        <v>182</v>
      </c>
      <c r="C183" s="37" t="s">
        <v>45</v>
      </c>
      <c r="D183" s="37" t="s">
        <v>429</v>
      </c>
      <c r="E183" s="37">
        <v>77.5</v>
      </c>
      <c r="F183" s="37">
        <v>0</v>
      </c>
      <c r="G183" s="37">
        <v>108.75</v>
      </c>
      <c r="H183" s="37">
        <v>98</v>
      </c>
      <c r="I183" s="37">
        <v>90</v>
      </c>
      <c r="J183" s="37">
        <v>145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9" cm="1">
        <f t="array" ref="Q183">SUM(LARGE(E183:P183,{1,2,3,4,5,6,7}))</f>
        <v>519.25</v>
      </c>
    </row>
    <row r="184" spans="1:17">
      <c r="A184" s="54">
        <f>IF(Q184=Q183,"=",COUNTA($A$2:A183)+1)</f>
        <v>183</v>
      </c>
      <c r="B184" s="56" t="s">
        <v>607</v>
      </c>
      <c r="C184" s="37" t="s">
        <v>15</v>
      </c>
      <c r="D184" s="37" t="s">
        <v>173</v>
      </c>
      <c r="E184" s="35">
        <v>167.5</v>
      </c>
      <c r="F184" s="35">
        <v>0</v>
      </c>
      <c r="G184" s="35">
        <v>0</v>
      </c>
      <c r="H184" s="35">
        <v>0</v>
      </c>
      <c r="I184" s="35">
        <v>0</v>
      </c>
      <c r="J184" s="35">
        <v>350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9" cm="1">
        <f t="array" ref="Q184">SUM(LARGE(E184:P184,{1,2,3,4,5,6,7}))</f>
        <v>517.5</v>
      </c>
    </row>
    <row r="185" spans="1:17">
      <c r="A185" s="54" t="str">
        <f>IF(Q185=Q184,"=",COUNTA($A$2:A184)+1)</f>
        <v>=</v>
      </c>
      <c r="B185" s="56" t="s">
        <v>195</v>
      </c>
      <c r="C185" s="37" t="s">
        <v>86</v>
      </c>
      <c r="D185" s="37" t="s">
        <v>428</v>
      </c>
      <c r="E185" s="37">
        <v>182.5</v>
      </c>
      <c r="F185" s="37">
        <v>0</v>
      </c>
      <c r="G185" s="37">
        <v>0</v>
      </c>
      <c r="H185" s="37">
        <v>0</v>
      </c>
      <c r="I185" s="37">
        <v>0</v>
      </c>
      <c r="J185" s="37">
        <v>335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9" cm="1">
        <f t="array" ref="Q185">SUM(LARGE(E185:P185,{1,2,3,4,5,6,7}))</f>
        <v>517.5</v>
      </c>
    </row>
    <row r="186" spans="1:17">
      <c r="A186" s="54">
        <f>IF(Q186=Q185,"=",COUNTA($A$2:A185)+1)</f>
        <v>185</v>
      </c>
      <c r="B186" s="56" t="s">
        <v>343</v>
      </c>
      <c r="C186" s="37" t="s">
        <v>177</v>
      </c>
      <c r="D186" s="37" t="s">
        <v>173</v>
      </c>
      <c r="E186" s="35">
        <v>0</v>
      </c>
      <c r="F186" s="35">
        <v>0</v>
      </c>
      <c r="G186" s="35">
        <v>251.25</v>
      </c>
      <c r="H186" s="35">
        <v>265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0</v>
      </c>
      <c r="P186" s="35">
        <v>0</v>
      </c>
      <c r="Q186" s="39" cm="1">
        <f t="array" ref="Q186">SUM(LARGE(E186:P186,{1,2,3,4,5,6,7}))</f>
        <v>516.25</v>
      </c>
    </row>
    <row r="187" spans="1:17">
      <c r="A187" s="54">
        <f>IF(Q187=Q186,"=",COUNTA($A$2:A186)+1)</f>
        <v>186</v>
      </c>
      <c r="B187" s="56" t="s">
        <v>298</v>
      </c>
      <c r="C187" s="37" t="s">
        <v>15</v>
      </c>
      <c r="D187" s="37" t="s">
        <v>423</v>
      </c>
      <c r="E187" s="35">
        <v>0</v>
      </c>
      <c r="F187" s="35">
        <v>0</v>
      </c>
      <c r="G187" s="35">
        <v>0</v>
      </c>
      <c r="H187" s="35">
        <v>265</v>
      </c>
      <c r="I187" s="35">
        <v>245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9" cm="1">
        <f t="array" ref="Q187">SUM(LARGE(E187:P187,{1,2,3,4,5,6,7}))</f>
        <v>510</v>
      </c>
    </row>
    <row r="188" spans="1:17">
      <c r="A188" s="54">
        <f>IF(Q188=Q187,"=",COUNTA($A$2:A187)+1)</f>
        <v>187</v>
      </c>
      <c r="B188" s="56" t="s">
        <v>336</v>
      </c>
      <c r="C188" s="37" t="s">
        <v>32</v>
      </c>
      <c r="D188" s="37" t="s">
        <v>165</v>
      </c>
      <c r="E188" s="35">
        <v>0</v>
      </c>
      <c r="F188" s="35">
        <v>0</v>
      </c>
      <c r="G188" s="35">
        <v>0</v>
      </c>
      <c r="H188" s="35">
        <v>500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9" cm="1">
        <f t="array" ref="Q188">SUM(LARGE(E188:P188,{1,2,3,4,5,6,7}))</f>
        <v>500</v>
      </c>
    </row>
    <row r="189" spans="1:17">
      <c r="A189" s="54" t="str">
        <f>IF(Q189=Q188,"=",COUNTA($A$2:A188)+1)</f>
        <v>=</v>
      </c>
      <c r="B189" s="56" t="s">
        <v>442</v>
      </c>
      <c r="C189" s="37" t="s">
        <v>32</v>
      </c>
      <c r="D189" s="37" t="s">
        <v>430</v>
      </c>
      <c r="E189" s="35">
        <v>500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0</v>
      </c>
      <c r="Q189" s="39" cm="1">
        <f t="array" ref="Q189">SUM(LARGE(E189:P189,{1,2,3,4,5,6,7}))</f>
        <v>500</v>
      </c>
    </row>
    <row r="190" spans="1:17">
      <c r="A190" s="54" t="str">
        <f>IF(Q190=Q189,"=",COUNTA($A$2:A189)+1)</f>
        <v>=</v>
      </c>
      <c r="B190" s="56" t="s">
        <v>391</v>
      </c>
      <c r="C190" s="37" t="s">
        <v>5</v>
      </c>
      <c r="D190" s="37" t="s">
        <v>428</v>
      </c>
      <c r="E190" s="35">
        <v>0</v>
      </c>
      <c r="F190" s="35">
        <v>0</v>
      </c>
      <c r="G190" s="35">
        <v>240</v>
      </c>
      <c r="H190" s="35">
        <v>260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9" cm="1">
        <f t="array" ref="Q190">SUM(LARGE(E190:P190,{1,2,3,4,5,6,7}))</f>
        <v>500</v>
      </c>
    </row>
    <row r="191" spans="1:17">
      <c r="A191" s="54">
        <f>IF(Q191=Q190,"=",COUNTA($A$2:A190)+1)</f>
        <v>190</v>
      </c>
      <c r="B191" s="56" t="s">
        <v>369</v>
      </c>
      <c r="C191" s="37" t="s">
        <v>15</v>
      </c>
      <c r="D191" s="37" t="s">
        <v>173</v>
      </c>
      <c r="E191" s="35">
        <v>0</v>
      </c>
      <c r="F191" s="35">
        <v>0</v>
      </c>
      <c r="G191" s="35">
        <v>228.75</v>
      </c>
      <c r="H191" s="35">
        <v>265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0</v>
      </c>
      <c r="Q191" s="39" cm="1">
        <f t="array" ref="Q191">SUM(LARGE(E191:P191,{1,2,3,4,5,6,7}))</f>
        <v>493.75</v>
      </c>
    </row>
    <row r="192" spans="1:17">
      <c r="A192" s="54">
        <f>IF(Q192=Q191,"=",COUNTA($A$2:A191)+1)</f>
        <v>191</v>
      </c>
      <c r="B192" s="56" t="s">
        <v>354</v>
      </c>
      <c r="C192" s="37" t="s">
        <v>63</v>
      </c>
      <c r="D192" s="37" t="s">
        <v>173</v>
      </c>
      <c r="E192" s="35">
        <v>0</v>
      </c>
      <c r="F192" s="35">
        <v>0</v>
      </c>
      <c r="G192" s="35">
        <v>240</v>
      </c>
      <c r="H192" s="35">
        <v>251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9" cm="1">
        <f t="array" ref="Q192">SUM(LARGE(E192:P192,{1,2,3,4,5,6,7}))</f>
        <v>491</v>
      </c>
    </row>
    <row r="193" spans="1:17">
      <c r="A193" s="54">
        <f>IF(Q193=Q192,"=",COUNTA($A$2:A192)+1)</f>
        <v>192</v>
      </c>
      <c r="B193" s="56" t="s">
        <v>347</v>
      </c>
      <c r="C193" s="37" t="s">
        <v>77</v>
      </c>
      <c r="D193" s="37" t="s">
        <v>173</v>
      </c>
      <c r="E193" s="35">
        <v>0</v>
      </c>
      <c r="F193" s="35">
        <v>0</v>
      </c>
      <c r="G193" s="35">
        <v>240</v>
      </c>
      <c r="H193" s="35">
        <v>245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9" cm="1">
        <f t="array" ref="Q193">SUM(LARGE(E193:P193,{1,2,3,4,5,6,7}))</f>
        <v>485</v>
      </c>
    </row>
    <row r="194" spans="1:17">
      <c r="A194" s="54">
        <f>IF(Q194=Q193,"=",COUNTA($A$2:A193)+1)</f>
        <v>193</v>
      </c>
      <c r="B194" s="56" t="s">
        <v>459</v>
      </c>
      <c r="C194" s="37" t="s">
        <v>210</v>
      </c>
      <c r="D194" s="37" t="s">
        <v>173</v>
      </c>
      <c r="E194" s="35">
        <v>160</v>
      </c>
      <c r="F194" s="35">
        <v>0</v>
      </c>
      <c r="G194" s="35">
        <v>0</v>
      </c>
      <c r="H194" s="35">
        <v>0</v>
      </c>
      <c r="I194" s="35">
        <v>0</v>
      </c>
      <c r="J194" s="35">
        <v>305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9" cm="1">
        <f t="array" ref="Q194">SUM(LARGE(E194:P194,{1,2,3,4,5,6,7}))</f>
        <v>465</v>
      </c>
    </row>
    <row r="195" spans="1:17">
      <c r="A195" s="54">
        <f>IF(Q195=Q194,"=",COUNTA($A$2:A194)+1)</f>
        <v>194</v>
      </c>
      <c r="B195" s="56" t="s">
        <v>291</v>
      </c>
      <c r="C195" s="37" t="s">
        <v>54</v>
      </c>
      <c r="D195" s="37" t="s">
        <v>430</v>
      </c>
      <c r="E195" s="35">
        <v>452.5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5">
        <v>0</v>
      </c>
      <c r="Q195" s="39" cm="1">
        <f t="array" ref="Q195">SUM(LARGE(E195:P195,{1,2,3,4,5,6,7}))</f>
        <v>452.5</v>
      </c>
    </row>
    <row r="196" spans="1:17">
      <c r="A196" s="54" t="str">
        <f>IF(Q196=Q195,"=",COUNTA($A$2:A195)+1)</f>
        <v>=</v>
      </c>
      <c r="B196" s="56" t="s">
        <v>441</v>
      </c>
      <c r="C196" s="37" t="s">
        <v>13</v>
      </c>
      <c r="D196" s="37" t="s">
        <v>430</v>
      </c>
      <c r="E196" s="35">
        <v>452.5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9" cm="1">
        <f t="array" ref="Q196">SUM(LARGE(E196:P196,{1,2,3,4,5,6,7}))</f>
        <v>452.5</v>
      </c>
    </row>
    <row r="197" spans="1:17">
      <c r="A197" s="54">
        <f>IF(Q197=Q196,"=",COUNTA($A$2:A196)+1)</f>
        <v>196</v>
      </c>
      <c r="B197" s="56" t="s">
        <v>435</v>
      </c>
      <c r="C197" s="37" t="s">
        <v>186</v>
      </c>
      <c r="D197" s="37" t="s">
        <v>429</v>
      </c>
      <c r="E197" s="37">
        <v>75</v>
      </c>
      <c r="F197" s="37">
        <v>43.5</v>
      </c>
      <c r="G197" s="37">
        <v>105</v>
      </c>
      <c r="H197" s="37">
        <v>0</v>
      </c>
      <c r="I197" s="37">
        <v>86</v>
      </c>
      <c r="J197" s="37">
        <v>130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9" cm="1">
        <f t="array" ref="Q197">SUM(LARGE(E197:P197,{1,2,3,4,5,6,7}))</f>
        <v>439.5</v>
      </c>
    </row>
    <row r="198" spans="1:17">
      <c r="A198" s="54">
        <f>IF(Q198=Q197,"=",COUNTA($A$2:A197)+1)</f>
        <v>197</v>
      </c>
      <c r="B198" s="56" t="s">
        <v>236</v>
      </c>
      <c r="C198" s="37" t="s">
        <v>226</v>
      </c>
      <c r="D198" s="37" t="s">
        <v>173</v>
      </c>
      <c r="E198" s="35">
        <v>0</v>
      </c>
      <c r="F198" s="35">
        <v>117.5</v>
      </c>
      <c r="G198" s="35">
        <v>0</v>
      </c>
      <c r="H198" s="35">
        <v>0</v>
      </c>
      <c r="I198" s="35">
        <v>0</v>
      </c>
      <c r="J198" s="35">
        <v>320</v>
      </c>
      <c r="K198" s="35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9" cm="1">
        <f t="array" ref="Q198">SUM(LARGE(E198:P198,{1,2,3,4,5,6,7}))</f>
        <v>437.5</v>
      </c>
    </row>
    <row r="199" spans="1:17">
      <c r="A199" s="54">
        <f>IF(Q199=Q198,"=",COUNTA($A$2:A198)+1)</f>
        <v>198</v>
      </c>
      <c r="B199" s="56" t="s">
        <v>606</v>
      </c>
      <c r="C199" s="37" t="s">
        <v>252</v>
      </c>
      <c r="D199" s="37" t="s">
        <v>430</v>
      </c>
      <c r="E199" s="35">
        <v>430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  <c r="O199" s="35">
        <v>0</v>
      </c>
      <c r="P199" s="35">
        <v>0</v>
      </c>
      <c r="Q199" s="39" cm="1">
        <f t="array" ref="Q199">SUM(LARGE(E199:P199,{1,2,3,4,5,6,7}))</f>
        <v>430</v>
      </c>
    </row>
    <row r="200" spans="1:17">
      <c r="A200" s="54">
        <f>IF(Q200=Q199,"=",COUNTA($A$2:A199)+1)</f>
        <v>199</v>
      </c>
      <c r="B200" s="56" t="s">
        <v>403</v>
      </c>
      <c r="C200" s="37" t="s">
        <v>15</v>
      </c>
      <c r="D200" s="37" t="s">
        <v>423</v>
      </c>
      <c r="E200" s="35">
        <v>0</v>
      </c>
      <c r="F200" s="35">
        <v>0</v>
      </c>
      <c r="G200" s="35">
        <v>0</v>
      </c>
      <c r="H200" s="35">
        <v>425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9" cm="1">
        <f t="array" ref="Q200">SUM(LARGE(E200:P200,{1,2,3,4,5,6,7}))</f>
        <v>425</v>
      </c>
    </row>
    <row r="201" spans="1:17">
      <c r="A201" s="54">
        <f>IF(Q201=Q200,"=",COUNTA($A$2:A200)+1)</f>
        <v>200</v>
      </c>
      <c r="B201" s="56" t="s">
        <v>437</v>
      </c>
      <c r="C201" s="37" t="s">
        <v>21</v>
      </c>
      <c r="D201" s="37" t="s">
        <v>173</v>
      </c>
      <c r="E201" s="35">
        <v>160</v>
      </c>
      <c r="F201" s="35">
        <v>0</v>
      </c>
      <c r="G201" s="35">
        <v>262.5</v>
      </c>
      <c r="H201" s="35">
        <v>0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9" cm="1">
        <f t="array" ref="Q201">SUM(LARGE(E201:P201,{1,2,3,4,5,6,7}))</f>
        <v>422.5</v>
      </c>
    </row>
    <row r="202" spans="1:17">
      <c r="A202" s="54" t="str">
        <f>IF(Q202=Q201,"=",COUNTA($A$2:A201)+1)</f>
        <v>=</v>
      </c>
      <c r="B202" s="56" t="s">
        <v>356</v>
      </c>
      <c r="C202" s="37" t="s">
        <v>177</v>
      </c>
      <c r="D202" s="37" t="s">
        <v>173</v>
      </c>
      <c r="E202" s="35">
        <v>167.5</v>
      </c>
      <c r="F202" s="35">
        <v>0</v>
      </c>
      <c r="G202" s="35">
        <v>0</v>
      </c>
      <c r="H202" s="35">
        <v>255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0</v>
      </c>
      <c r="Q202" s="39" cm="1">
        <f t="array" ref="Q202">SUM(LARGE(E202:P202,{1,2,3,4,5,6,7}))</f>
        <v>422.5</v>
      </c>
    </row>
    <row r="203" spans="1:17">
      <c r="A203" s="54">
        <f>IF(Q203=Q202,"=",COUNTA($A$2:A202)+1)</f>
        <v>202</v>
      </c>
      <c r="B203" s="56" t="s">
        <v>390</v>
      </c>
      <c r="C203" s="37" t="s">
        <v>15</v>
      </c>
      <c r="D203" s="37" t="s">
        <v>428</v>
      </c>
      <c r="E203" s="35">
        <v>160</v>
      </c>
      <c r="F203" s="35">
        <v>0</v>
      </c>
      <c r="G203" s="35">
        <v>0</v>
      </c>
      <c r="H203" s="35">
        <v>261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9" cm="1">
        <f t="array" ref="Q203">SUM(LARGE(E203:P203,{1,2,3,4,5,6,7}))</f>
        <v>421</v>
      </c>
    </row>
    <row r="204" spans="1:17">
      <c r="A204" s="54">
        <f>IF(Q204=Q203,"=",COUNTA($A$2:A203)+1)</f>
        <v>203</v>
      </c>
      <c r="B204" s="56" t="s">
        <v>452</v>
      </c>
      <c r="C204" s="37" t="s">
        <v>7</v>
      </c>
      <c r="D204" s="37" t="s">
        <v>428</v>
      </c>
      <c r="E204" s="35">
        <v>167.5</v>
      </c>
      <c r="F204" s="35">
        <v>0</v>
      </c>
      <c r="G204" s="35">
        <v>251.25</v>
      </c>
      <c r="H204" s="35">
        <v>0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0</v>
      </c>
      <c r="Q204" s="39" cm="1">
        <f t="array" ref="Q204">SUM(LARGE(E204:P204,{1,2,3,4,5,6,7}))</f>
        <v>418.75</v>
      </c>
    </row>
    <row r="205" spans="1:17">
      <c r="A205" s="54">
        <f>IF(Q205=Q204,"=",COUNTA($A$2:A204)+1)</f>
        <v>204</v>
      </c>
      <c r="B205" s="56" t="s">
        <v>394</v>
      </c>
      <c r="C205" s="37" t="s">
        <v>186</v>
      </c>
      <c r="D205" s="37" t="s">
        <v>429</v>
      </c>
      <c r="E205" s="35">
        <v>72.5</v>
      </c>
      <c r="F205" s="35">
        <v>0</v>
      </c>
      <c r="G205" s="35">
        <v>105</v>
      </c>
      <c r="H205" s="35">
        <v>103</v>
      </c>
      <c r="I205" s="35">
        <v>0</v>
      </c>
      <c r="J205" s="35">
        <v>130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0</v>
      </c>
      <c r="Q205" s="39" cm="1">
        <f t="array" ref="Q205">SUM(LARGE(E205:P205,{1,2,3,4,5,6,7}))</f>
        <v>410.5</v>
      </c>
    </row>
    <row r="206" spans="1:17">
      <c r="A206" s="54">
        <f>IF(Q206=Q205,"=",COUNTA($A$2:A205)+1)</f>
        <v>205</v>
      </c>
      <c r="B206" s="56" t="s">
        <v>335</v>
      </c>
      <c r="C206" s="37" t="s">
        <v>318</v>
      </c>
      <c r="D206" s="37" t="s">
        <v>161</v>
      </c>
      <c r="E206" s="35">
        <v>0</v>
      </c>
      <c r="F206" s="35">
        <v>0</v>
      </c>
      <c r="G206" s="35">
        <v>0</v>
      </c>
      <c r="H206" s="35">
        <v>410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0</v>
      </c>
      <c r="Q206" s="39" cm="1">
        <f t="array" ref="Q206">SUM(LARGE(E206:P206,{1,2,3,4,5,6,7}))</f>
        <v>410</v>
      </c>
    </row>
    <row r="207" spans="1:17">
      <c r="A207" s="54" t="str">
        <f>IF(Q207=Q206,"=",COUNTA($A$2:A206)+1)</f>
        <v>=</v>
      </c>
      <c r="B207" s="56" t="s">
        <v>331</v>
      </c>
      <c r="C207" s="37" t="s">
        <v>318</v>
      </c>
      <c r="D207" s="37" t="s">
        <v>161</v>
      </c>
      <c r="E207" s="35">
        <v>0</v>
      </c>
      <c r="F207" s="35">
        <v>0</v>
      </c>
      <c r="G207" s="35">
        <v>0</v>
      </c>
      <c r="H207" s="35">
        <v>410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0</v>
      </c>
      <c r="Q207" s="39" cm="1">
        <f t="array" ref="Q207">SUM(LARGE(E207:P207,{1,2,3,4,5,6,7}))</f>
        <v>410</v>
      </c>
    </row>
    <row r="208" spans="1:17">
      <c r="A208" s="54" t="str">
        <f>IF(Q208=Q207,"=",COUNTA($A$2:A207)+1)</f>
        <v>=</v>
      </c>
      <c r="B208" s="56" t="s">
        <v>235</v>
      </c>
      <c r="C208" s="37" t="s">
        <v>19</v>
      </c>
      <c r="D208" s="37" t="s">
        <v>173</v>
      </c>
      <c r="E208" s="35">
        <v>0</v>
      </c>
      <c r="F208" s="35">
        <v>105</v>
      </c>
      <c r="G208" s="35">
        <v>0</v>
      </c>
      <c r="H208" s="35">
        <v>0</v>
      </c>
      <c r="I208" s="35">
        <v>0</v>
      </c>
      <c r="J208" s="35">
        <v>305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0</v>
      </c>
      <c r="Q208" s="39" cm="1">
        <f t="array" ref="Q208">SUM(LARGE(E208:P208,{1,2,3,4,5,6,7}))</f>
        <v>410</v>
      </c>
    </row>
    <row r="209" spans="1:17">
      <c r="A209" s="54">
        <f>IF(Q209=Q208,"=",COUNTA($A$2:A208)+1)</f>
        <v>208</v>
      </c>
      <c r="B209" s="56" t="s">
        <v>461</v>
      </c>
      <c r="C209" s="37" t="s">
        <v>74</v>
      </c>
      <c r="D209" s="37" t="s">
        <v>173</v>
      </c>
      <c r="E209" s="35">
        <v>160</v>
      </c>
      <c r="F209" s="35">
        <v>0</v>
      </c>
      <c r="G209" s="35">
        <v>0</v>
      </c>
      <c r="H209" s="35">
        <v>247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0</v>
      </c>
      <c r="Q209" s="39" cm="1">
        <f t="array" ref="Q209">SUM(LARGE(E209:P209,{1,2,3,4,5,6,7}))</f>
        <v>407</v>
      </c>
    </row>
    <row r="210" spans="1:17">
      <c r="A210" s="54">
        <f>IF(Q210=Q209,"=",COUNTA($A$2:A209)+1)</f>
        <v>209</v>
      </c>
      <c r="B210" s="56" t="s">
        <v>419</v>
      </c>
      <c r="C210" s="37" t="s">
        <v>54</v>
      </c>
      <c r="D210" s="37" t="s">
        <v>418</v>
      </c>
      <c r="E210" s="35">
        <v>0</v>
      </c>
      <c r="F210" s="35">
        <v>0</v>
      </c>
      <c r="G210" s="35">
        <v>393.75</v>
      </c>
      <c r="H210" s="35">
        <v>0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9" cm="1">
        <f t="array" ref="Q210">SUM(LARGE(E210:P210,{1,2,3,4,5,6,7}))</f>
        <v>393.75</v>
      </c>
    </row>
    <row r="211" spans="1:17">
      <c r="A211" s="54">
        <f>IF(Q211=Q210,"=",COUNTA($A$2:A210)+1)</f>
        <v>210</v>
      </c>
      <c r="B211" s="56" t="s">
        <v>296</v>
      </c>
      <c r="C211" s="37" t="s">
        <v>214</v>
      </c>
      <c r="D211" s="37" t="s">
        <v>423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385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9" cm="1">
        <f t="array" ref="Q211">SUM(LARGE(E211:P211,{1,2,3,4,5,6,7}))</f>
        <v>385</v>
      </c>
    </row>
    <row r="212" spans="1:17">
      <c r="A212" s="54">
        <f>IF(Q212=Q211,"=",COUNTA($A$2:A211)+1)</f>
        <v>211</v>
      </c>
      <c r="B212" s="56" t="s">
        <v>283</v>
      </c>
      <c r="C212" s="37" t="s">
        <v>5</v>
      </c>
      <c r="D212" s="37" t="s">
        <v>423</v>
      </c>
      <c r="E212" s="35">
        <v>175</v>
      </c>
      <c r="F212" s="35">
        <v>0</v>
      </c>
      <c r="G212" s="35">
        <v>0</v>
      </c>
      <c r="H212" s="35">
        <v>0</v>
      </c>
      <c r="I212" s="35">
        <v>209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9" cm="1">
        <f t="array" ref="Q212">SUM(LARGE(E212:P212,{1,2,3,4,5,6,7}))</f>
        <v>384</v>
      </c>
    </row>
    <row r="213" spans="1:17">
      <c r="A213" s="54">
        <f>IF(Q213=Q212,"=",COUNTA($A$2:A212)+1)</f>
        <v>212</v>
      </c>
      <c r="B213" s="56" t="s">
        <v>180</v>
      </c>
      <c r="C213" s="37" t="s">
        <v>5</v>
      </c>
      <c r="D213" s="37" t="s">
        <v>429</v>
      </c>
      <c r="E213" s="37">
        <v>192.5</v>
      </c>
      <c r="F213" s="37">
        <v>0</v>
      </c>
      <c r="G213" s="37">
        <v>105</v>
      </c>
      <c r="H213" s="37">
        <v>0</v>
      </c>
      <c r="I213" s="37">
        <v>84</v>
      </c>
      <c r="J213" s="37">
        <v>0</v>
      </c>
      <c r="K213" s="37">
        <v>0</v>
      </c>
      <c r="L213" s="37">
        <v>0</v>
      </c>
      <c r="M213" s="37">
        <v>0</v>
      </c>
      <c r="N213" s="37">
        <v>0</v>
      </c>
      <c r="O213" s="37">
        <v>0</v>
      </c>
      <c r="P213" s="37">
        <v>0</v>
      </c>
      <c r="Q213" s="39" cm="1">
        <f t="array" ref="Q213">SUM(LARGE(E213:P213,{1,2,3,4,5,6,7}))</f>
        <v>381.5</v>
      </c>
    </row>
    <row r="214" spans="1:17">
      <c r="A214" s="54">
        <f>IF(Q214=Q213,"=",COUNTA($A$2:A213)+1)</f>
        <v>213</v>
      </c>
      <c r="B214" s="56" t="s">
        <v>328</v>
      </c>
      <c r="C214" s="37" t="s">
        <v>15</v>
      </c>
      <c r="D214" s="37" t="s">
        <v>161</v>
      </c>
      <c r="E214" s="35">
        <v>0</v>
      </c>
      <c r="F214" s="35">
        <v>0</v>
      </c>
      <c r="G214" s="35">
        <v>0</v>
      </c>
      <c r="H214" s="35">
        <v>380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0</v>
      </c>
      <c r="Q214" s="39" cm="1">
        <f t="array" ref="Q214">SUM(LARGE(E214:P214,{1,2,3,4,5,6,7}))</f>
        <v>380</v>
      </c>
    </row>
    <row r="215" spans="1:17">
      <c r="A215" s="54">
        <f>IF(Q215=Q214,"=",COUNTA($A$2:A214)+1)</f>
        <v>214</v>
      </c>
      <c r="B215" s="56" t="s">
        <v>219</v>
      </c>
      <c r="C215" s="37" t="s">
        <v>32</v>
      </c>
      <c r="D215" s="37" t="s">
        <v>429</v>
      </c>
      <c r="E215" s="35">
        <v>0</v>
      </c>
      <c r="F215" s="35">
        <v>0</v>
      </c>
      <c r="G215" s="35">
        <v>116.25</v>
      </c>
      <c r="H215" s="35">
        <v>110</v>
      </c>
      <c r="I215" s="35">
        <v>0</v>
      </c>
      <c r="J215" s="35">
        <v>150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9" cm="1">
        <f t="array" ref="Q215">SUM(LARGE(E215:P215,{1,2,3,4,5,6,7}))</f>
        <v>376.25</v>
      </c>
    </row>
    <row r="216" spans="1:17">
      <c r="A216" s="54">
        <f>IF(Q216=Q215,"=",COUNTA($A$2:A215)+1)</f>
        <v>215</v>
      </c>
      <c r="B216" s="56" t="s">
        <v>241</v>
      </c>
      <c r="C216" s="37" t="s">
        <v>15</v>
      </c>
      <c r="D216" s="37" t="s">
        <v>162</v>
      </c>
      <c r="E216" s="35">
        <v>0</v>
      </c>
      <c r="F216" s="35">
        <v>117.5</v>
      </c>
      <c r="G216" s="35">
        <v>0</v>
      </c>
      <c r="H216" s="35">
        <v>255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9" cm="1">
        <f t="array" ref="Q216">SUM(LARGE(E216:P216,{1,2,3,4,5,6,7}))</f>
        <v>372.5</v>
      </c>
    </row>
    <row r="217" spans="1:17">
      <c r="A217" s="54">
        <f>IF(Q217=Q216,"=",COUNTA($A$2:A216)+1)</f>
        <v>216</v>
      </c>
      <c r="B217" s="56" t="s">
        <v>332</v>
      </c>
      <c r="C217" s="37" t="s">
        <v>214</v>
      </c>
      <c r="D217" s="37" t="s">
        <v>165</v>
      </c>
      <c r="E217" s="35">
        <v>0</v>
      </c>
      <c r="F217" s="35">
        <v>0</v>
      </c>
      <c r="G217" s="35">
        <v>0</v>
      </c>
      <c r="H217" s="35">
        <v>372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9" cm="1">
        <f t="array" ref="Q217">SUM(LARGE(E217:P217,{1,2,3,4,5,6,7}))</f>
        <v>372</v>
      </c>
    </row>
    <row r="218" spans="1:17">
      <c r="A218" s="54" t="str">
        <f>IF(Q218=Q217,"=",COUNTA($A$2:A217)+1)</f>
        <v>=</v>
      </c>
      <c r="B218" s="56" t="s">
        <v>334</v>
      </c>
      <c r="C218" s="37" t="s">
        <v>15</v>
      </c>
      <c r="D218" s="37" t="s">
        <v>161</v>
      </c>
      <c r="E218" s="35">
        <v>0</v>
      </c>
      <c r="F218" s="35">
        <v>0</v>
      </c>
      <c r="G218" s="35">
        <v>0</v>
      </c>
      <c r="H218" s="35">
        <v>372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9" cm="1">
        <f t="array" ref="Q218">SUM(LARGE(E218:P218,{1,2,3,4,5,6,7}))</f>
        <v>372</v>
      </c>
    </row>
    <row r="219" spans="1:17">
      <c r="A219" s="54">
        <f>IF(Q219=Q218,"=",COUNTA($A$2:A218)+1)</f>
        <v>218</v>
      </c>
      <c r="B219" s="56" t="s">
        <v>623</v>
      </c>
      <c r="C219" s="37" t="s">
        <v>15</v>
      </c>
      <c r="D219" s="37" t="s">
        <v>173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365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9" cm="1">
        <f t="array" ref="Q219">SUM(LARGE(E219:P219,{1,2,3,4,5,6,7}))</f>
        <v>365</v>
      </c>
    </row>
    <row r="220" spans="1:17">
      <c r="A220" s="54">
        <f>IF(Q220=Q219,"=",COUNTA($A$2:A219)+1)</f>
        <v>219</v>
      </c>
      <c r="B220" s="56" t="s">
        <v>220</v>
      </c>
      <c r="C220" s="37" t="s">
        <v>35</v>
      </c>
      <c r="D220" s="37" t="s">
        <v>429</v>
      </c>
      <c r="E220" s="35">
        <v>0</v>
      </c>
      <c r="F220" s="35">
        <v>0</v>
      </c>
      <c r="G220" s="35">
        <v>112.5</v>
      </c>
      <c r="H220" s="35">
        <v>102</v>
      </c>
      <c r="I220" s="35">
        <v>0</v>
      </c>
      <c r="J220" s="35">
        <v>150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9" cm="1">
        <f t="array" ref="Q220">SUM(LARGE(E220:P220,{1,2,3,4,5,6,7}))</f>
        <v>364.5</v>
      </c>
    </row>
    <row r="221" spans="1:17">
      <c r="A221" s="54">
        <f>IF(Q221=Q220,"=",COUNTA($A$2:A220)+1)</f>
        <v>220</v>
      </c>
      <c r="B221" s="36" t="s">
        <v>242</v>
      </c>
      <c r="C221" s="37" t="s">
        <v>28</v>
      </c>
      <c r="D221" s="37" t="s">
        <v>162</v>
      </c>
      <c r="E221" s="35">
        <v>0</v>
      </c>
      <c r="F221" s="37">
        <v>112.5</v>
      </c>
      <c r="G221" s="35">
        <v>0</v>
      </c>
      <c r="H221" s="35">
        <v>249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9" cm="1">
        <f t="array" ref="Q221">SUM(LARGE(E221:P221,{1,2,3,4,5,6,7}))</f>
        <v>361.5</v>
      </c>
    </row>
    <row r="222" spans="1:17">
      <c r="A222" s="54">
        <f>IF(Q222=Q221,"=",COUNTA($A$2:A221)+1)</f>
        <v>221</v>
      </c>
      <c r="B222" s="36" t="s">
        <v>629</v>
      </c>
      <c r="C222" s="37" t="s">
        <v>19</v>
      </c>
      <c r="D222" s="37" t="s">
        <v>423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350</v>
      </c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9" cm="1">
        <f t="array" ref="Q222">SUM(LARGE(E222:P222,{1,2,3,4,5,6,7}))</f>
        <v>350</v>
      </c>
    </row>
    <row r="223" spans="1:17">
      <c r="A223" s="54">
        <f>IF(Q223=Q222,"=",COUNTA($A$2:A222)+1)</f>
        <v>222</v>
      </c>
      <c r="B223" s="56" t="s">
        <v>388</v>
      </c>
      <c r="C223" s="37" t="s">
        <v>17</v>
      </c>
      <c r="D223" s="37" t="s">
        <v>428</v>
      </c>
      <c r="E223" s="35">
        <v>0</v>
      </c>
      <c r="F223" s="35">
        <v>0</v>
      </c>
      <c r="G223" s="35">
        <v>0</v>
      </c>
      <c r="H223" s="35">
        <v>340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9" cm="1">
        <f t="array" ref="Q223">SUM(LARGE(E223:P223,{1,2,3,4,5,6,7}))</f>
        <v>340</v>
      </c>
    </row>
    <row r="224" spans="1:17">
      <c r="A224" s="54">
        <f>IF(Q224=Q223,"=",COUNTA($A$2:A223)+1)</f>
        <v>223</v>
      </c>
      <c r="B224" s="36" t="s">
        <v>264</v>
      </c>
      <c r="C224" s="37" t="s">
        <v>265</v>
      </c>
      <c r="D224" s="37" t="s">
        <v>429</v>
      </c>
      <c r="E224" s="35">
        <v>72.5</v>
      </c>
      <c r="F224" s="35">
        <v>24</v>
      </c>
      <c r="G224" s="35">
        <v>0</v>
      </c>
      <c r="H224" s="35">
        <v>0</v>
      </c>
      <c r="I224" s="35">
        <v>95</v>
      </c>
      <c r="J224" s="35">
        <v>145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9" cm="1">
        <f t="array" ref="Q224">SUM(LARGE(E224:P224,{1,2,3,4,5,6,7}))</f>
        <v>336.5</v>
      </c>
    </row>
    <row r="225" spans="1:17">
      <c r="A225" s="54">
        <f>IF(Q225=Q224,"=",COUNTA($A$2:A224)+1)</f>
        <v>224</v>
      </c>
      <c r="B225" s="56" t="s">
        <v>627</v>
      </c>
      <c r="C225" s="37" t="s">
        <v>47</v>
      </c>
      <c r="D225" s="37" t="s">
        <v>423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335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9" cm="1">
        <f t="array" ref="Q225">SUM(LARGE(E225:P225,{1,2,3,4,5,6,7}))</f>
        <v>335</v>
      </c>
    </row>
    <row r="226" spans="1:17">
      <c r="A226" s="54" t="str">
        <f>IF(Q226=Q225,"=",COUNTA($A$2:A225)+1)</f>
        <v>=</v>
      </c>
      <c r="B226" s="36" t="s">
        <v>635</v>
      </c>
      <c r="C226" s="37" t="s">
        <v>186</v>
      </c>
      <c r="D226" s="37" t="s">
        <v>173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335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9" cm="1">
        <f t="array" ref="Q226">SUM(LARGE(E226:P226,{1,2,3,4,5,6,7}))</f>
        <v>335</v>
      </c>
    </row>
    <row r="227" spans="1:17">
      <c r="A227" s="54" t="str">
        <f>IF(Q227=Q226,"=",COUNTA($A$2:A226)+1)</f>
        <v>=</v>
      </c>
      <c r="B227" s="56" t="s">
        <v>918</v>
      </c>
      <c r="C227" s="37" t="s">
        <v>26</v>
      </c>
      <c r="D227" s="37" t="s">
        <v>423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335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9" cm="1">
        <f t="array" ref="Q227">SUM(LARGE(E227:P227,{1,2,3,4,5,6,7}))</f>
        <v>335</v>
      </c>
    </row>
    <row r="228" spans="1:17">
      <c r="A228" s="54" t="str">
        <f>IF(Q228=Q227,"=",COUNTA($A$2:A227)+1)</f>
        <v>=</v>
      </c>
      <c r="B228" s="56" t="s">
        <v>784</v>
      </c>
      <c r="C228" s="37" t="s">
        <v>26</v>
      </c>
      <c r="D228" s="37" t="s">
        <v>428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335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9" cm="1">
        <f t="array" ref="Q228">SUM(LARGE(E228:P228,{1,2,3,4,5,6,7}))</f>
        <v>335</v>
      </c>
    </row>
    <row r="229" spans="1:17">
      <c r="A229" s="54" t="str">
        <f>IF(Q229=Q228,"=",COUNTA($A$2:A228)+1)</f>
        <v>=</v>
      </c>
      <c r="B229" s="56" t="s">
        <v>248</v>
      </c>
      <c r="C229" s="37" t="s">
        <v>226</v>
      </c>
      <c r="D229" s="37" t="s">
        <v>430</v>
      </c>
      <c r="E229" s="35">
        <v>0</v>
      </c>
      <c r="F229" s="35">
        <v>335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9" cm="1">
        <f t="array" ref="Q229">SUM(LARGE(E229:P229,{1,2,3,4,5,6,7}))</f>
        <v>335</v>
      </c>
    </row>
    <row r="230" spans="1:17">
      <c r="A230" s="54" t="str">
        <f>IF(Q230=Q229,"=",COUNTA($A$2:A229)+1)</f>
        <v>=</v>
      </c>
      <c r="B230" s="56" t="s">
        <v>625</v>
      </c>
      <c r="C230" s="37" t="s">
        <v>54</v>
      </c>
      <c r="D230" s="37" t="s">
        <v>624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335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9" cm="1">
        <f t="array" ref="Q230">SUM(LARGE(E230:P230,{1,2,3,4,5,6,7}))</f>
        <v>335</v>
      </c>
    </row>
    <row r="231" spans="1:17">
      <c r="A231" s="54" t="str">
        <f>IF(Q231=Q230,"=",COUNTA($A$2:A230)+1)</f>
        <v>=</v>
      </c>
      <c r="B231" s="56" t="s">
        <v>698</v>
      </c>
      <c r="C231" s="37" t="s">
        <v>19</v>
      </c>
      <c r="D231" s="37" t="s">
        <v>173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335</v>
      </c>
      <c r="K231" s="35">
        <v>0</v>
      </c>
      <c r="L231" s="35">
        <v>0</v>
      </c>
      <c r="M231" s="35">
        <v>0</v>
      </c>
      <c r="N231" s="35">
        <v>0</v>
      </c>
      <c r="O231" s="35">
        <v>0</v>
      </c>
      <c r="P231" s="35">
        <v>0</v>
      </c>
      <c r="Q231" s="39" cm="1">
        <f t="array" ref="Q231">SUM(LARGE(E231:P231,{1,2,3,4,5,6,7}))</f>
        <v>335</v>
      </c>
    </row>
    <row r="232" spans="1:17">
      <c r="A232" s="54">
        <f>IF(Q232=Q231,"=",COUNTA($A$2:A231)+1)</f>
        <v>231</v>
      </c>
      <c r="B232" s="56" t="s">
        <v>363</v>
      </c>
      <c r="C232" s="37" t="s">
        <v>15</v>
      </c>
      <c r="D232" s="37" t="s">
        <v>162</v>
      </c>
      <c r="E232" s="35">
        <v>0</v>
      </c>
      <c r="F232" s="35">
        <v>75</v>
      </c>
      <c r="G232" s="35">
        <v>0</v>
      </c>
      <c r="H232" s="35">
        <v>255</v>
      </c>
      <c r="I232" s="35">
        <v>0</v>
      </c>
      <c r="J232" s="35">
        <v>0</v>
      </c>
      <c r="K232" s="35">
        <v>0</v>
      </c>
      <c r="L232" s="35">
        <v>0</v>
      </c>
      <c r="M232" s="35">
        <v>0</v>
      </c>
      <c r="N232" s="35">
        <v>0</v>
      </c>
      <c r="O232" s="35">
        <v>0</v>
      </c>
      <c r="P232" s="35">
        <v>0</v>
      </c>
      <c r="Q232" s="39" cm="1">
        <f t="array" ref="Q232">SUM(LARGE(E232:P232,{1,2,3,4,5,6,7}))</f>
        <v>330</v>
      </c>
    </row>
    <row r="233" spans="1:17">
      <c r="A233" s="54">
        <f>IF(Q233=Q232,"=",COUNTA($A$2:A232)+1)</f>
        <v>232</v>
      </c>
      <c r="B233" s="56" t="s">
        <v>275</v>
      </c>
      <c r="C233" s="37" t="s">
        <v>23</v>
      </c>
      <c r="D233" s="37" t="s">
        <v>161</v>
      </c>
      <c r="E233" s="35">
        <v>0</v>
      </c>
      <c r="F233" s="35">
        <v>0</v>
      </c>
      <c r="G233" s="35">
        <v>0</v>
      </c>
      <c r="H233" s="35">
        <v>0</v>
      </c>
      <c r="I233" s="35">
        <v>323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9" cm="1">
        <f t="array" ref="Q233">SUM(LARGE(E233:P233,{1,2,3,4,5,6,7}))</f>
        <v>323</v>
      </c>
    </row>
    <row r="234" spans="1:17">
      <c r="A234" s="54">
        <f>IF(Q234=Q233,"=",COUNTA($A$2:A233)+1)</f>
        <v>233</v>
      </c>
      <c r="B234" s="56" t="s">
        <v>330</v>
      </c>
      <c r="C234" s="37" t="s">
        <v>214</v>
      </c>
      <c r="D234" s="37" t="s">
        <v>173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320</v>
      </c>
      <c r="K234" s="35">
        <v>0</v>
      </c>
      <c r="L234" s="35">
        <v>0</v>
      </c>
      <c r="M234" s="35">
        <v>0</v>
      </c>
      <c r="N234" s="35">
        <v>0</v>
      </c>
      <c r="O234" s="35">
        <v>0</v>
      </c>
      <c r="P234" s="35">
        <v>0</v>
      </c>
      <c r="Q234" s="39" cm="1">
        <f t="array" ref="Q234">SUM(LARGE(E234:P234,{1,2,3,4,5,6,7}))</f>
        <v>320</v>
      </c>
    </row>
    <row r="235" spans="1:17">
      <c r="A235" s="54" t="str">
        <f>IF(Q235=Q234,"=",COUNTA($A$2:A234)+1)</f>
        <v>=</v>
      </c>
      <c r="B235" s="56" t="s">
        <v>786</v>
      </c>
      <c r="C235" s="37" t="s">
        <v>26</v>
      </c>
      <c r="D235" s="37" t="s">
        <v>173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320</v>
      </c>
      <c r="K235" s="35">
        <v>0</v>
      </c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9" cm="1">
        <f t="array" ref="Q235">SUM(LARGE(E235:P235,{1,2,3,4,5,6,7}))</f>
        <v>320</v>
      </c>
    </row>
    <row r="236" spans="1:17">
      <c r="A236" s="54" t="str">
        <f>IF(Q236=Q235,"=",COUNTA($A$2:A235)+1)</f>
        <v>=</v>
      </c>
      <c r="B236" s="56" t="s">
        <v>634</v>
      </c>
      <c r="C236" s="37" t="s">
        <v>21</v>
      </c>
      <c r="D236" s="37" t="s">
        <v>173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320</v>
      </c>
      <c r="K236" s="35">
        <v>0</v>
      </c>
      <c r="L236" s="35">
        <v>0</v>
      </c>
      <c r="M236" s="35">
        <v>0</v>
      </c>
      <c r="N236" s="35">
        <v>0</v>
      </c>
      <c r="O236" s="35">
        <v>0</v>
      </c>
      <c r="P236" s="35">
        <v>0</v>
      </c>
      <c r="Q236" s="39" cm="1">
        <f t="array" ref="Q236">SUM(LARGE(E236:P236,{1,2,3,4,5,6,7}))</f>
        <v>320</v>
      </c>
    </row>
    <row r="237" spans="1:17">
      <c r="A237" s="54" t="str">
        <f>IF(Q237=Q236,"=",COUNTA($A$2:A236)+1)</f>
        <v>=</v>
      </c>
      <c r="B237" s="36" t="s">
        <v>626</v>
      </c>
      <c r="C237" s="37" t="s">
        <v>35</v>
      </c>
      <c r="D237" s="37" t="s">
        <v>428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320</v>
      </c>
      <c r="K237" s="35">
        <v>0</v>
      </c>
      <c r="L237" s="35">
        <v>0</v>
      </c>
      <c r="M237" s="35">
        <v>0</v>
      </c>
      <c r="N237" s="35">
        <v>0</v>
      </c>
      <c r="O237" s="35">
        <v>0</v>
      </c>
      <c r="P237" s="35">
        <v>0</v>
      </c>
      <c r="Q237" s="39" cm="1">
        <f t="array" ref="Q237">SUM(LARGE(E237:P237,{1,2,3,4,5,6,7}))</f>
        <v>320</v>
      </c>
    </row>
    <row r="238" spans="1:17">
      <c r="A238" s="54" t="str">
        <f>IF(Q238=Q237,"=",COUNTA($A$2:A237)+1)</f>
        <v>=</v>
      </c>
      <c r="B238" s="56" t="s">
        <v>1499</v>
      </c>
      <c r="C238" s="37" t="s">
        <v>13</v>
      </c>
      <c r="D238" s="37" t="s">
        <v>173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320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35">
        <v>0</v>
      </c>
      <c r="Q238" s="39" cm="1">
        <f t="array" ref="Q238">SUM(LARGE(E238:P238,{1,2,3,4,5,6,7}))</f>
        <v>320</v>
      </c>
    </row>
    <row r="239" spans="1:17">
      <c r="A239" s="54" t="str">
        <f>IF(Q239=Q238,"=",COUNTA($A$2:A238)+1)</f>
        <v>=</v>
      </c>
      <c r="B239" s="36" t="s">
        <v>614</v>
      </c>
      <c r="C239" s="37" t="s">
        <v>5</v>
      </c>
      <c r="D239" s="37" t="s">
        <v>173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320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9" cm="1">
        <f t="array" ref="Q239">SUM(LARGE(E239:P239,{1,2,3,4,5,6,7}))</f>
        <v>320</v>
      </c>
    </row>
    <row r="240" spans="1:17">
      <c r="A240" s="54" t="str">
        <f>IF(Q240=Q239,"=",COUNTA($A$2:A239)+1)</f>
        <v>=</v>
      </c>
      <c r="B240" s="36" t="s">
        <v>633</v>
      </c>
      <c r="C240" s="37" t="s">
        <v>177</v>
      </c>
      <c r="D240" s="37" t="s">
        <v>173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320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9" cm="1">
        <f t="array" ref="Q240">SUM(LARGE(E240:P240,{1,2,3,4,5,6,7}))</f>
        <v>320</v>
      </c>
    </row>
    <row r="241" spans="1:17">
      <c r="A241" s="54">
        <f>IF(Q241=Q240,"=",COUNTA($A$2:A240)+1)</f>
        <v>240</v>
      </c>
      <c r="B241" s="56" t="s">
        <v>605</v>
      </c>
      <c r="C241" s="37" t="s">
        <v>252</v>
      </c>
      <c r="D241" s="37" t="s">
        <v>429</v>
      </c>
      <c r="E241" s="35">
        <v>167.5</v>
      </c>
      <c r="F241" s="35">
        <v>0</v>
      </c>
      <c r="G241" s="35">
        <v>0</v>
      </c>
      <c r="H241" s="35">
        <v>0</v>
      </c>
      <c r="I241" s="35">
        <v>0</v>
      </c>
      <c r="J241" s="35">
        <v>145</v>
      </c>
      <c r="K241" s="35">
        <v>0</v>
      </c>
      <c r="L241" s="35">
        <v>0</v>
      </c>
      <c r="M241" s="35">
        <v>0</v>
      </c>
      <c r="N241" s="35">
        <v>0</v>
      </c>
      <c r="O241" s="35">
        <v>0</v>
      </c>
      <c r="P241" s="35">
        <v>0</v>
      </c>
      <c r="Q241" s="39" cm="1">
        <f t="array" ref="Q241">SUM(LARGE(E241:P241,{1,2,3,4,5,6,7}))</f>
        <v>312.5</v>
      </c>
    </row>
    <row r="242" spans="1:17">
      <c r="A242" s="54">
        <f>IF(Q242=Q241,"=",COUNTA($A$2:A241)+1)</f>
        <v>241</v>
      </c>
      <c r="B242" s="56" t="s">
        <v>389</v>
      </c>
      <c r="C242" s="37" t="s">
        <v>17</v>
      </c>
      <c r="D242" s="37" t="s">
        <v>428</v>
      </c>
      <c r="E242" s="35">
        <v>0</v>
      </c>
      <c r="F242" s="35">
        <v>0</v>
      </c>
      <c r="G242" s="35">
        <v>0</v>
      </c>
      <c r="H242" s="35">
        <v>310</v>
      </c>
      <c r="I242" s="35">
        <v>0</v>
      </c>
      <c r="J242" s="35">
        <v>0</v>
      </c>
      <c r="K242" s="35">
        <v>0</v>
      </c>
      <c r="L242" s="35">
        <v>0</v>
      </c>
      <c r="M242" s="35">
        <v>0</v>
      </c>
      <c r="N242" s="35">
        <v>0</v>
      </c>
      <c r="O242" s="35">
        <v>0</v>
      </c>
      <c r="P242" s="35">
        <v>0</v>
      </c>
      <c r="Q242" s="39" cm="1">
        <f t="array" ref="Q242">SUM(LARGE(E242:P242,{1,2,3,4,5,6,7}))</f>
        <v>310</v>
      </c>
    </row>
    <row r="243" spans="1:17">
      <c r="A243" s="54">
        <f>IF(Q243=Q242,"=",COUNTA($A$2:A242)+1)</f>
        <v>242</v>
      </c>
      <c r="B243" s="56" t="s">
        <v>613</v>
      </c>
      <c r="C243" s="37" t="s">
        <v>47</v>
      </c>
      <c r="D243" s="37" t="s">
        <v>173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305</v>
      </c>
      <c r="K243" s="35">
        <v>0</v>
      </c>
      <c r="L243" s="35">
        <v>0</v>
      </c>
      <c r="M243" s="35">
        <v>0</v>
      </c>
      <c r="N243" s="35">
        <v>0</v>
      </c>
      <c r="O243" s="35">
        <v>0</v>
      </c>
      <c r="P243" s="35">
        <v>0</v>
      </c>
      <c r="Q243" s="39" cm="1">
        <f t="array" ref="Q243">SUM(LARGE(E243:P243,{1,2,3,4,5,6,7}))</f>
        <v>305</v>
      </c>
    </row>
    <row r="244" spans="1:17">
      <c r="A244" s="54" t="str">
        <f>IF(Q244=Q243,"=",COUNTA($A$2:A243)+1)</f>
        <v>=</v>
      </c>
      <c r="B244" s="56" t="s">
        <v>631</v>
      </c>
      <c r="C244" s="37" t="s">
        <v>32</v>
      </c>
      <c r="D244" s="37" t="s">
        <v>173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305</v>
      </c>
      <c r="K244" s="35">
        <v>0</v>
      </c>
      <c r="L244" s="35">
        <v>0</v>
      </c>
      <c r="M244" s="35">
        <v>0</v>
      </c>
      <c r="N244" s="35">
        <v>0</v>
      </c>
      <c r="O244" s="35">
        <v>0</v>
      </c>
      <c r="P244" s="35">
        <v>0</v>
      </c>
      <c r="Q244" s="39" cm="1">
        <f t="array" ref="Q244">SUM(LARGE(E244:P244,{1,2,3,4,5,6,7}))</f>
        <v>305</v>
      </c>
    </row>
    <row r="245" spans="1:17">
      <c r="A245" s="54" t="str">
        <f>IF(Q245=Q244,"=",COUNTA($A$2:A244)+1)</f>
        <v>=</v>
      </c>
      <c r="B245" s="56" t="s">
        <v>785</v>
      </c>
      <c r="C245" s="37" t="s">
        <v>173</v>
      </c>
      <c r="D245" s="37" t="s">
        <v>26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305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0</v>
      </c>
      <c r="Q245" s="39" cm="1">
        <f t="array" ref="Q245">SUM(LARGE(E245:P245,{1,2,3,4,5,6,7}))</f>
        <v>305</v>
      </c>
    </row>
    <row r="246" spans="1:17">
      <c r="A246" s="54" t="str">
        <f>IF(Q246=Q245,"=",COUNTA($A$2:A245)+1)</f>
        <v>=</v>
      </c>
      <c r="B246" s="56" t="s">
        <v>615</v>
      </c>
      <c r="C246" s="37" t="s">
        <v>45</v>
      </c>
      <c r="D246" s="37" t="s">
        <v>173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305</v>
      </c>
      <c r="K246" s="35">
        <v>0</v>
      </c>
      <c r="L246" s="35">
        <v>0</v>
      </c>
      <c r="M246" s="35">
        <v>0</v>
      </c>
      <c r="N246" s="35">
        <v>0</v>
      </c>
      <c r="O246" s="35">
        <v>0</v>
      </c>
      <c r="P246" s="35">
        <v>0</v>
      </c>
      <c r="Q246" s="39" cm="1">
        <f t="array" ref="Q246">SUM(LARGE(E246:P246,{1,2,3,4,5,6,7}))</f>
        <v>305</v>
      </c>
    </row>
    <row r="247" spans="1:17">
      <c r="A247" s="54">
        <f>IF(Q247=Q246,"=",COUNTA($A$2:A246)+1)</f>
        <v>246</v>
      </c>
      <c r="B247" s="56" t="s">
        <v>407</v>
      </c>
      <c r="C247" s="37" t="s">
        <v>26</v>
      </c>
      <c r="D247" s="37" t="s">
        <v>165</v>
      </c>
      <c r="E247" s="35">
        <v>0</v>
      </c>
      <c r="F247" s="35">
        <v>0</v>
      </c>
      <c r="G247" s="35">
        <v>0</v>
      </c>
      <c r="H247" s="35">
        <v>295</v>
      </c>
      <c r="I247" s="35">
        <v>0</v>
      </c>
      <c r="J247" s="35">
        <v>0</v>
      </c>
      <c r="K247" s="35">
        <v>0</v>
      </c>
      <c r="L247" s="35">
        <v>0</v>
      </c>
      <c r="M247" s="35">
        <v>0</v>
      </c>
      <c r="N247" s="35">
        <v>0</v>
      </c>
      <c r="O247" s="35">
        <v>0</v>
      </c>
      <c r="P247" s="35">
        <v>0</v>
      </c>
      <c r="Q247" s="39" cm="1">
        <f t="array" ref="Q247">SUM(LARGE(E247:P247,{1,2,3,4,5,6,7}))</f>
        <v>295</v>
      </c>
    </row>
    <row r="248" spans="1:17">
      <c r="A248" s="54">
        <f>IF(Q248=Q247,"=",COUNTA($A$2:A247)+1)</f>
        <v>247</v>
      </c>
      <c r="B248" s="36" t="s">
        <v>410</v>
      </c>
      <c r="C248" s="37" t="s">
        <v>17</v>
      </c>
      <c r="D248" s="37" t="s">
        <v>445</v>
      </c>
      <c r="E248" s="35">
        <v>0</v>
      </c>
      <c r="F248" s="35">
        <v>0</v>
      </c>
      <c r="G248" s="35">
        <v>0</v>
      </c>
      <c r="H248" s="35">
        <v>280</v>
      </c>
      <c r="I248" s="35">
        <v>0</v>
      </c>
      <c r="J248" s="35">
        <v>0</v>
      </c>
      <c r="K248" s="35">
        <v>0</v>
      </c>
      <c r="L248" s="35">
        <v>0</v>
      </c>
      <c r="M248" s="35">
        <v>0</v>
      </c>
      <c r="N248" s="35">
        <v>0</v>
      </c>
      <c r="O248" s="35">
        <v>0</v>
      </c>
      <c r="P248" s="35">
        <v>0</v>
      </c>
      <c r="Q248" s="39" cm="1">
        <f t="array" ref="Q248">SUM(LARGE(E248:P248,{1,2,3,4,5,6,7}))</f>
        <v>280</v>
      </c>
    </row>
    <row r="249" spans="1:17">
      <c r="A249" s="54">
        <f>IF(Q249=Q248,"=",COUNTA($A$2:A248)+1)</f>
        <v>248</v>
      </c>
      <c r="B249" s="56" t="s">
        <v>440</v>
      </c>
      <c r="C249" s="37" t="s">
        <v>32</v>
      </c>
      <c r="D249" s="37" t="s">
        <v>165</v>
      </c>
      <c r="E249" s="35">
        <v>275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0</v>
      </c>
      <c r="L249" s="35">
        <v>0</v>
      </c>
      <c r="M249" s="35">
        <v>0</v>
      </c>
      <c r="N249" s="35">
        <v>0</v>
      </c>
      <c r="O249" s="35">
        <v>0</v>
      </c>
      <c r="P249" s="35">
        <v>0</v>
      </c>
      <c r="Q249" s="39" cm="1">
        <f t="array" ref="Q249">SUM(LARGE(E249:P249,{1,2,3,4,5,6,7}))</f>
        <v>275</v>
      </c>
    </row>
    <row r="250" spans="1:17">
      <c r="A250" s="54">
        <f>IF(Q250=Q249,"=",COUNTA($A$2:A249)+1)</f>
        <v>249</v>
      </c>
      <c r="B250" s="56" t="s">
        <v>358</v>
      </c>
      <c r="C250" s="37" t="s">
        <v>47</v>
      </c>
      <c r="D250" s="37" t="s">
        <v>162</v>
      </c>
      <c r="E250" s="35">
        <v>0</v>
      </c>
      <c r="F250" s="35">
        <v>0</v>
      </c>
      <c r="G250" s="35">
        <v>0</v>
      </c>
      <c r="H250" s="35">
        <v>265</v>
      </c>
      <c r="I250" s="35">
        <v>0</v>
      </c>
      <c r="J250" s="35">
        <v>0</v>
      </c>
      <c r="K250" s="35">
        <v>0</v>
      </c>
      <c r="L250" s="35">
        <v>0</v>
      </c>
      <c r="M250" s="35">
        <v>0</v>
      </c>
      <c r="N250" s="35">
        <v>0</v>
      </c>
      <c r="O250" s="35">
        <v>0</v>
      </c>
      <c r="P250" s="35">
        <v>0</v>
      </c>
      <c r="Q250" s="39" cm="1">
        <f t="array" ref="Q250">SUM(LARGE(E250:P250,{1,2,3,4,5,6,7}))</f>
        <v>265</v>
      </c>
    </row>
    <row r="251" spans="1:17">
      <c r="A251" s="54" t="str">
        <f>IF(Q251=Q250,"=",COUNTA($A$2:A250)+1)</f>
        <v>=</v>
      </c>
      <c r="B251" s="56" t="s">
        <v>337</v>
      </c>
      <c r="C251" s="37" t="s">
        <v>45</v>
      </c>
      <c r="D251" s="37" t="s">
        <v>162</v>
      </c>
      <c r="E251" s="35">
        <v>0</v>
      </c>
      <c r="F251" s="35">
        <v>0</v>
      </c>
      <c r="G251" s="35">
        <v>0</v>
      </c>
      <c r="H251" s="35">
        <v>265</v>
      </c>
      <c r="I251" s="35">
        <v>0</v>
      </c>
      <c r="J251" s="35">
        <v>0</v>
      </c>
      <c r="K251" s="35">
        <v>0</v>
      </c>
      <c r="L251" s="35">
        <v>0</v>
      </c>
      <c r="M251" s="35">
        <v>0</v>
      </c>
      <c r="N251" s="35">
        <v>0</v>
      </c>
      <c r="O251" s="35">
        <v>0</v>
      </c>
      <c r="P251" s="35">
        <v>0</v>
      </c>
      <c r="Q251" s="39" cm="1">
        <f t="array" ref="Q251">SUM(LARGE(E251:P251,{1,2,3,4,5,6,7}))</f>
        <v>265</v>
      </c>
    </row>
    <row r="252" spans="1:17">
      <c r="A252" s="54">
        <f>IF(Q252=Q251,"=",COUNTA($A$2:A251)+1)</f>
        <v>251</v>
      </c>
      <c r="B252" s="36" t="s">
        <v>438</v>
      </c>
      <c r="C252" s="37" t="s">
        <v>186</v>
      </c>
      <c r="D252" s="37" t="s">
        <v>173</v>
      </c>
      <c r="E252" s="35">
        <v>262.5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0</v>
      </c>
      <c r="L252" s="35">
        <v>0</v>
      </c>
      <c r="M252" s="35">
        <v>0</v>
      </c>
      <c r="N252" s="35">
        <v>0</v>
      </c>
      <c r="O252" s="35">
        <v>0</v>
      </c>
      <c r="P252" s="35">
        <v>0</v>
      </c>
      <c r="Q252" s="39" cm="1">
        <f t="array" ref="Q252">SUM(LARGE(E252:P252,{1,2,3,4,5,6,7}))</f>
        <v>262.5</v>
      </c>
    </row>
    <row r="253" spans="1:17">
      <c r="A253" s="54" t="str">
        <f>IF(Q253=Q252,"=",COUNTA($A$2:A252)+1)</f>
        <v>=</v>
      </c>
      <c r="B253" s="56" t="s">
        <v>1679</v>
      </c>
      <c r="C253" s="37" t="s">
        <v>26</v>
      </c>
      <c r="D253" s="37" t="s">
        <v>423</v>
      </c>
      <c r="E253" s="35">
        <v>0</v>
      </c>
      <c r="F253" s="35">
        <v>0</v>
      </c>
      <c r="G253" s="35">
        <v>262.5</v>
      </c>
      <c r="H253" s="35">
        <v>0</v>
      </c>
      <c r="I253" s="35">
        <v>0</v>
      </c>
      <c r="J253" s="35">
        <v>0</v>
      </c>
      <c r="K253" s="35">
        <v>0</v>
      </c>
      <c r="L253" s="35">
        <v>0</v>
      </c>
      <c r="M253" s="35">
        <v>0</v>
      </c>
      <c r="N253" s="35">
        <v>0</v>
      </c>
      <c r="O253" s="35">
        <v>0</v>
      </c>
      <c r="P253" s="35">
        <v>0</v>
      </c>
      <c r="Q253" s="39" cm="1">
        <f t="array" ref="Q253">SUM(LARGE(E253:P253,{1,2,3,4,5,6,7}))</f>
        <v>262.5</v>
      </c>
    </row>
    <row r="254" spans="1:17">
      <c r="A254" s="54">
        <f>IF(Q254=Q253,"=",COUNTA($A$2:A253)+1)</f>
        <v>253</v>
      </c>
      <c r="B254" s="56" t="s">
        <v>409</v>
      </c>
      <c r="C254" s="37" t="s">
        <v>15</v>
      </c>
      <c r="D254" s="37" t="s">
        <v>423</v>
      </c>
      <c r="E254" s="35">
        <v>0</v>
      </c>
      <c r="F254" s="35">
        <v>0</v>
      </c>
      <c r="G254" s="35">
        <v>0</v>
      </c>
      <c r="H254" s="35">
        <v>262</v>
      </c>
      <c r="I254" s="35">
        <v>0</v>
      </c>
      <c r="J254" s="35">
        <v>0</v>
      </c>
      <c r="K254" s="35">
        <v>0</v>
      </c>
      <c r="L254" s="35">
        <v>0</v>
      </c>
      <c r="M254" s="35">
        <v>0</v>
      </c>
      <c r="N254" s="35">
        <v>0</v>
      </c>
      <c r="O254" s="35">
        <v>0</v>
      </c>
      <c r="P254" s="35">
        <v>0</v>
      </c>
      <c r="Q254" s="39" cm="1">
        <f t="array" ref="Q254">SUM(LARGE(E254:P254,{1,2,3,4,5,6,7}))</f>
        <v>262</v>
      </c>
    </row>
    <row r="255" spans="1:17">
      <c r="A255" s="54">
        <f>IF(Q255=Q254,"=",COUNTA($A$2:A254)+1)</f>
        <v>254</v>
      </c>
      <c r="B255" s="56" t="s">
        <v>405</v>
      </c>
      <c r="C255" s="37" t="s">
        <v>214</v>
      </c>
      <c r="D255" s="37" t="s">
        <v>423</v>
      </c>
      <c r="E255" s="35">
        <v>0</v>
      </c>
      <c r="F255" s="35">
        <v>0</v>
      </c>
      <c r="G255" s="35">
        <v>0</v>
      </c>
      <c r="H255" s="35">
        <v>261</v>
      </c>
      <c r="I255" s="35">
        <v>0</v>
      </c>
      <c r="J255" s="35">
        <v>0</v>
      </c>
      <c r="K255" s="35">
        <v>0</v>
      </c>
      <c r="L255" s="35">
        <v>0</v>
      </c>
      <c r="M255" s="35">
        <v>0</v>
      </c>
      <c r="N255" s="35">
        <v>0</v>
      </c>
      <c r="O255" s="35">
        <v>0</v>
      </c>
      <c r="P255" s="35">
        <v>0</v>
      </c>
      <c r="Q255" s="39" cm="1">
        <f t="array" ref="Q255">SUM(LARGE(E255:P255,{1,2,3,4,5,6,7}))</f>
        <v>261</v>
      </c>
    </row>
    <row r="256" spans="1:17">
      <c r="A256" s="54">
        <f>IF(Q256=Q255,"=",COUNTA($A$2:A255)+1)</f>
        <v>255</v>
      </c>
      <c r="B256" s="56" t="s">
        <v>406</v>
      </c>
      <c r="C256" s="37" t="s">
        <v>47</v>
      </c>
      <c r="D256" s="37" t="s">
        <v>423</v>
      </c>
      <c r="E256" s="35">
        <v>0</v>
      </c>
      <c r="F256" s="35">
        <v>0</v>
      </c>
      <c r="G256" s="35">
        <v>0</v>
      </c>
      <c r="H256" s="35">
        <v>260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9" cm="1">
        <f t="array" ref="Q256">SUM(LARGE(E256:P256,{1,2,3,4,5,6,7}))</f>
        <v>260</v>
      </c>
    </row>
    <row r="257" spans="1:17">
      <c r="A257" s="54" t="str">
        <f>IF(Q257=Q256,"=",COUNTA($A$2:A256)+1)</f>
        <v>=</v>
      </c>
      <c r="B257" s="56" t="s">
        <v>408</v>
      </c>
      <c r="C257" s="37" t="s">
        <v>214</v>
      </c>
      <c r="D257" s="37" t="s">
        <v>423</v>
      </c>
      <c r="E257" s="35">
        <v>0</v>
      </c>
      <c r="F257" s="35">
        <v>0</v>
      </c>
      <c r="G257" s="35">
        <v>0</v>
      </c>
      <c r="H257" s="35">
        <v>260</v>
      </c>
      <c r="I257" s="35">
        <v>0</v>
      </c>
      <c r="J257" s="35">
        <v>0</v>
      </c>
      <c r="K257" s="35">
        <v>0</v>
      </c>
      <c r="L257" s="35">
        <v>0</v>
      </c>
      <c r="M257" s="35">
        <v>0</v>
      </c>
      <c r="N257" s="35">
        <v>0</v>
      </c>
      <c r="O257" s="35">
        <v>0</v>
      </c>
      <c r="P257" s="35">
        <v>0</v>
      </c>
      <c r="Q257" s="39" cm="1">
        <f t="array" ref="Q257">SUM(LARGE(E257:P257,{1,2,3,4,5,6,7}))</f>
        <v>260</v>
      </c>
    </row>
    <row r="258" spans="1:17">
      <c r="A258" s="54">
        <f>IF(Q258=Q257,"=",COUNTA($A$2:A257)+1)</f>
        <v>257</v>
      </c>
      <c r="B258" s="56" t="s">
        <v>361</v>
      </c>
      <c r="C258" s="37" t="s">
        <v>32</v>
      </c>
      <c r="D258" s="37" t="s">
        <v>173</v>
      </c>
      <c r="E258" s="35">
        <v>0</v>
      </c>
      <c r="F258" s="35">
        <v>0</v>
      </c>
      <c r="G258" s="35">
        <v>0</v>
      </c>
      <c r="H258" s="35">
        <v>255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  <c r="O258" s="35">
        <v>0</v>
      </c>
      <c r="P258" s="35">
        <v>0</v>
      </c>
      <c r="Q258" s="39" cm="1">
        <f t="array" ref="Q258">SUM(LARGE(E258:P258,{1,2,3,4,5,6,7}))</f>
        <v>255</v>
      </c>
    </row>
    <row r="259" spans="1:17">
      <c r="A259" s="54" t="str">
        <f>IF(Q259=Q258,"=",COUNTA($A$2:A258)+1)</f>
        <v>=</v>
      </c>
      <c r="B259" s="36" t="s">
        <v>352</v>
      </c>
      <c r="C259" s="37" t="s">
        <v>74</v>
      </c>
      <c r="D259" s="37" t="s">
        <v>162</v>
      </c>
      <c r="E259" s="35">
        <v>0</v>
      </c>
      <c r="F259" s="35">
        <v>0</v>
      </c>
      <c r="G259" s="35">
        <v>0</v>
      </c>
      <c r="H259" s="35">
        <v>255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9" cm="1">
        <f t="array" ref="Q259">SUM(LARGE(E259:P259,{1,2,3,4,5,6,7}))</f>
        <v>255</v>
      </c>
    </row>
    <row r="260" spans="1:17">
      <c r="A260" s="54" t="str">
        <f>IF(Q260=Q259,"=",COUNTA($A$2:A259)+1)</f>
        <v>=</v>
      </c>
      <c r="B260" s="56" t="s">
        <v>348</v>
      </c>
      <c r="C260" s="37" t="s">
        <v>226</v>
      </c>
      <c r="D260" s="37" t="s">
        <v>173</v>
      </c>
      <c r="E260" s="35">
        <v>0</v>
      </c>
      <c r="F260" s="35">
        <v>0</v>
      </c>
      <c r="G260" s="35">
        <v>0</v>
      </c>
      <c r="H260" s="35">
        <v>255</v>
      </c>
      <c r="I260" s="35">
        <v>0</v>
      </c>
      <c r="J260" s="35">
        <v>0</v>
      </c>
      <c r="K260" s="35">
        <v>0</v>
      </c>
      <c r="L260" s="35">
        <v>0</v>
      </c>
      <c r="M260" s="35">
        <v>0</v>
      </c>
      <c r="N260" s="35">
        <v>0</v>
      </c>
      <c r="O260" s="35">
        <v>0</v>
      </c>
      <c r="P260" s="35">
        <v>0</v>
      </c>
      <c r="Q260" s="39" cm="1">
        <f t="array" ref="Q260">SUM(LARGE(E260:P260,{1,2,3,4,5,6,7}))</f>
        <v>255</v>
      </c>
    </row>
    <row r="261" spans="1:17">
      <c r="A261" s="54">
        <f>IF(Q261=Q260,"=",COUNTA($A$2:A260)+1)</f>
        <v>260</v>
      </c>
      <c r="B261" s="56" t="s">
        <v>425</v>
      </c>
      <c r="C261" s="37" t="s">
        <v>23</v>
      </c>
      <c r="D261" s="37" t="s">
        <v>173</v>
      </c>
      <c r="E261" s="35">
        <v>0</v>
      </c>
      <c r="F261" s="35">
        <v>0</v>
      </c>
      <c r="G261" s="35">
        <v>251.25</v>
      </c>
      <c r="H261" s="35">
        <v>0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9" cm="1">
        <f t="array" ref="Q261">SUM(LARGE(E261:P261,{1,2,3,4,5,6,7}))</f>
        <v>251.25</v>
      </c>
    </row>
    <row r="262" spans="1:17">
      <c r="A262" s="54" t="str">
        <f>IF(Q262=Q261,"=",COUNTA($A$2:A261)+1)</f>
        <v>=</v>
      </c>
      <c r="B262" s="56" t="s">
        <v>451</v>
      </c>
      <c r="C262" s="37" t="s">
        <v>86</v>
      </c>
      <c r="D262" s="37" t="s">
        <v>428</v>
      </c>
      <c r="E262" s="35">
        <v>0</v>
      </c>
      <c r="F262" s="35">
        <v>0</v>
      </c>
      <c r="G262" s="35">
        <v>251.25</v>
      </c>
      <c r="H262" s="35">
        <v>0</v>
      </c>
      <c r="I262" s="35">
        <v>0</v>
      </c>
      <c r="J262" s="35">
        <v>0</v>
      </c>
      <c r="K262" s="35">
        <v>0</v>
      </c>
      <c r="L262" s="35">
        <v>0</v>
      </c>
      <c r="M262" s="35">
        <v>0</v>
      </c>
      <c r="N262" s="35">
        <v>0</v>
      </c>
      <c r="O262" s="35">
        <v>0</v>
      </c>
      <c r="P262" s="35">
        <v>0</v>
      </c>
      <c r="Q262" s="39" cm="1">
        <f t="array" ref="Q262">SUM(LARGE(E262:P262,{1,2,3,4,5,6,7}))</f>
        <v>251.25</v>
      </c>
    </row>
    <row r="263" spans="1:17">
      <c r="A263" s="54" t="str">
        <f>IF(Q263=Q262,"=",COUNTA($A$2:A262)+1)</f>
        <v>=</v>
      </c>
      <c r="B263" s="36" t="s">
        <v>447</v>
      </c>
      <c r="C263" s="37" t="s">
        <v>19</v>
      </c>
      <c r="D263" s="37" t="s">
        <v>173</v>
      </c>
      <c r="E263" s="35">
        <v>0</v>
      </c>
      <c r="F263" s="35">
        <v>0</v>
      </c>
      <c r="G263" s="35">
        <v>251.25</v>
      </c>
      <c r="H263" s="35">
        <v>0</v>
      </c>
      <c r="I263" s="35">
        <v>0</v>
      </c>
      <c r="J263" s="35">
        <v>0</v>
      </c>
      <c r="K263" s="35">
        <v>0</v>
      </c>
      <c r="L263" s="35">
        <v>0</v>
      </c>
      <c r="M263" s="35">
        <v>0</v>
      </c>
      <c r="N263" s="35">
        <v>0</v>
      </c>
      <c r="O263" s="35">
        <v>0</v>
      </c>
      <c r="P263" s="35">
        <v>0</v>
      </c>
      <c r="Q263" s="39" cm="1">
        <f t="array" ref="Q263">SUM(LARGE(E263:P263,{1,2,3,4,5,6,7}))</f>
        <v>251.25</v>
      </c>
    </row>
    <row r="264" spans="1:17">
      <c r="A264" s="54">
        <f>IF(Q264=Q263,"=",COUNTA($A$2:A263)+1)</f>
        <v>263</v>
      </c>
      <c r="B264" s="56" t="s">
        <v>366</v>
      </c>
      <c r="C264" s="37" t="s">
        <v>19</v>
      </c>
      <c r="D264" s="37" t="s">
        <v>162</v>
      </c>
      <c r="E264" s="35">
        <v>0</v>
      </c>
      <c r="F264" s="35">
        <v>0</v>
      </c>
      <c r="G264" s="35">
        <v>0</v>
      </c>
      <c r="H264" s="35">
        <v>251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5">
        <v>0</v>
      </c>
      <c r="O264" s="35">
        <v>0</v>
      </c>
      <c r="P264" s="35">
        <v>0</v>
      </c>
      <c r="Q264" s="39" cm="1">
        <f t="array" ref="Q264">SUM(LARGE(E264:P264,{1,2,3,4,5,6,7}))</f>
        <v>251</v>
      </c>
    </row>
    <row r="265" spans="1:17">
      <c r="A265" s="54">
        <f>IF(Q265=Q264,"=",COUNTA($A$2:A264)+1)</f>
        <v>264</v>
      </c>
      <c r="B265" s="56" t="s">
        <v>350</v>
      </c>
      <c r="C265" s="37" t="s">
        <v>15</v>
      </c>
      <c r="D265" s="37" t="s">
        <v>430</v>
      </c>
      <c r="E265" s="35">
        <v>0</v>
      </c>
      <c r="F265" s="35">
        <v>0</v>
      </c>
      <c r="G265" s="35">
        <v>0</v>
      </c>
      <c r="H265" s="35">
        <v>247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0</v>
      </c>
      <c r="P265" s="35">
        <v>0</v>
      </c>
      <c r="Q265" s="39" cm="1">
        <f t="array" ref="Q265">SUM(LARGE(E265:P265,{1,2,3,4,5,6,7}))</f>
        <v>247</v>
      </c>
    </row>
    <row r="266" spans="1:17">
      <c r="A266" s="54" t="str">
        <f>IF(Q266=Q265,"=",COUNTA($A$2:A265)+1)</f>
        <v>=</v>
      </c>
      <c r="B266" s="36" t="s">
        <v>362</v>
      </c>
      <c r="C266" s="37" t="s">
        <v>35</v>
      </c>
      <c r="D266" s="37" t="s">
        <v>162</v>
      </c>
      <c r="E266" s="35">
        <v>0</v>
      </c>
      <c r="F266" s="35">
        <v>0</v>
      </c>
      <c r="G266" s="35">
        <v>0</v>
      </c>
      <c r="H266" s="35">
        <v>247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0</v>
      </c>
      <c r="P266" s="35">
        <v>0</v>
      </c>
      <c r="Q266" s="39" cm="1">
        <f t="array" ref="Q266">SUM(LARGE(E266:P266,{1,2,3,4,5,6,7}))</f>
        <v>247</v>
      </c>
    </row>
    <row r="267" spans="1:17">
      <c r="A267" s="54" t="str">
        <f>IF(Q267=Q266,"=",COUNTA($A$2:A266)+1)</f>
        <v>=</v>
      </c>
      <c r="B267" s="56" t="s">
        <v>346</v>
      </c>
      <c r="C267" s="37" t="s">
        <v>17</v>
      </c>
      <c r="D267" s="37" t="s">
        <v>162</v>
      </c>
      <c r="E267" s="35">
        <v>0</v>
      </c>
      <c r="F267" s="35">
        <v>0</v>
      </c>
      <c r="G267" s="35">
        <v>0</v>
      </c>
      <c r="H267" s="35">
        <v>247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  <c r="O267" s="35">
        <v>0</v>
      </c>
      <c r="P267" s="35">
        <v>0</v>
      </c>
      <c r="Q267" s="39" cm="1">
        <f t="array" ref="Q267">SUM(LARGE(E267:P267,{1,2,3,4,5,6,7}))</f>
        <v>247</v>
      </c>
    </row>
    <row r="268" spans="1:17">
      <c r="A268" s="54">
        <f>IF(Q268=Q267,"=",COUNTA($A$2:A267)+1)</f>
        <v>267</v>
      </c>
      <c r="B268" s="36" t="s">
        <v>341</v>
      </c>
      <c r="C268" s="37" t="s">
        <v>32</v>
      </c>
      <c r="D268" s="37" t="s">
        <v>173</v>
      </c>
      <c r="E268" s="35">
        <v>0</v>
      </c>
      <c r="F268" s="35">
        <v>0</v>
      </c>
      <c r="G268" s="35">
        <v>0</v>
      </c>
      <c r="H268" s="35">
        <v>245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9" cm="1">
        <f t="array" ref="Q268">SUM(LARGE(E268:P268,{1,2,3,4,5,6,7}))</f>
        <v>245</v>
      </c>
    </row>
    <row r="269" spans="1:17">
      <c r="A269" s="54" t="str">
        <f>IF(Q269=Q268,"=",COUNTA($A$2:A268)+1)</f>
        <v>=</v>
      </c>
      <c r="B269" s="56" t="s">
        <v>344</v>
      </c>
      <c r="C269" s="37" t="s">
        <v>74</v>
      </c>
      <c r="D269" s="37" t="s">
        <v>173</v>
      </c>
      <c r="E269" s="35">
        <v>0</v>
      </c>
      <c r="F269" s="35">
        <v>0</v>
      </c>
      <c r="G269" s="35">
        <v>0</v>
      </c>
      <c r="H269" s="35">
        <v>245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9" cm="1">
        <f t="array" ref="Q269">SUM(LARGE(E269:P269,{1,2,3,4,5,6,7}))</f>
        <v>245</v>
      </c>
    </row>
    <row r="270" spans="1:17">
      <c r="A270" s="54" t="str">
        <f>IF(Q270=Q269,"=",COUNTA($A$2:A269)+1)</f>
        <v>=</v>
      </c>
      <c r="B270" s="56" t="s">
        <v>616</v>
      </c>
      <c r="C270" s="37" t="s">
        <v>5</v>
      </c>
      <c r="D270" s="37" t="s">
        <v>173</v>
      </c>
      <c r="E270" s="35">
        <v>0</v>
      </c>
      <c r="F270" s="35">
        <v>0</v>
      </c>
      <c r="G270" s="35">
        <v>0</v>
      </c>
      <c r="H270" s="35">
        <v>0</v>
      </c>
      <c r="I270" s="35">
        <v>245</v>
      </c>
      <c r="J270" s="35">
        <v>0</v>
      </c>
      <c r="K270" s="35">
        <v>0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9" cm="1">
        <f t="array" ref="Q270">SUM(LARGE(E270:P270,{1,2,3,4,5,6,7}))</f>
        <v>245</v>
      </c>
    </row>
    <row r="271" spans="1:17">
      <c r="A271" s="54" t="str">
        <f>IF(Q271=Q270,"=",COUNTA($A$2:A270)+1)</f>
        <v>=</v>
      </c>
      <c r="B271" s="56" t="s">
        <v>351</v>
      </c>
      <c r="C271" s="37" t="s">
        <v>17</v>
      </c>
      <c r="D271" s="37" t="s">
        <v>162</v>
      </c>
      <c r="E271" s="35">
        <v>0</v>
      </c>
      <c r="F271" s="35">
        <v>0</v>
      </c>
      <c r="G271" s="35">
        <v>0</v>
      </c>
      <c r="H271" s="35">
        <v>245</v>
      </c>
      <c r="I271" s="35">
        <v>0</v>
      </c>
      <c r="J271" s="35">
        <v>0</v>
      </c>
      <c r="K271" s="35">
        <v>0</v>
      </c>
      <c r="L271" s="35">
        <v>0</v>
      </c>
      <c r="M271" s="35">
        <v>0</v>
      </c>
      <c r="N271" s="35">
        <v>0</v>
      </c>
      <c r="O271" s="35">
        <v>0</v>
      </c>
      <c r="P271" s="35">
        <v>0</v>
      </c>
      <c r="Q271" s="39" cm="1">
        <f t="array" ref="Q271">SUM(LARGE(E271:P271,{1,2,3,4,5,6,7}))</f>
        <v>245</v>
      </c>
    </row>
    <row r="272" spans="1:17">
      <c r="A272" s="54">
        <f>IF(Q272=Q271,"=",COUNTA($A$2:A271)+1)</f>
        <v>271</v>
      </c>
      <c r="B272" s="56" t="s">
        <v>353</v>
      </c>
      <c r="C272" s="37" t="s">
        <v>21</v>
      </c>
      <c r="D272" s="37" t="s">
        <v>173</v>
      </c>
      <c r="E272" s="35">
        <v>0</v>
      </c>
      <c r="F272" s="35">
        <v>0</v>
      </c>
      <c r="G272" s="35">
        <v>0</v>
      </c>
      <c r="H272" s="35">
        <v>243</v>
      </c>
      <c r="I272" s="35">
        <v>0</v>
      </c>
      <c r="J272" s="35">
        <v>0</v>
      </c>
      <c r="K272" s="35">
        <v>0</v>
      </c>
      <c r="L272" s="35">
        <v>0</v>
      </c>
      <c r="M272" s="35">
        <v>0</v>
      </c>
      <c r="N272" s="35">
        <v>0</v>
      </c>
      <c r="O272" s="35">
        <v>0</v>
      </c>
      <c r="P272" s="35">
        <v>0</v>
      </c>
      <c r="Q272" s="39" cm="1">
        <f t="array" ref="Q272">SUM(LARGE(E272:P272,{1,2,3,4,5,6,7}))</f>
        <v>243</v>
      </c>
    </row>
    <row r="273" spans="1:17">
      <c r="A273" s="54" t="str">
        <f>IF(Q273=Q272,"=",COUNTA($A$2:A272)+1)</f>
        <v>=</v>
      </c>
      <c r="B273" s="56" t="s">
        <v>368</v>
      </c>
      <c r="C273" s="37" t="s">
        <v>318</v>
      </c>
      <c r="D273" s="37" t="s">
        <v>162</v>
      </c>
      <c r="E273" s="35">
        <v>0</v>
      </c>
      <c r="F273" s="35">
        <v>0</v>
      </c>
      <c r="G273" s="35">
        <v>0</v>
      </c>
      <c r="H273" s="35">
        <v>243</v>
      </c>
      <c r="I273" s="35">
        <v>0</v>
      </c>
      <c r="J273" s="35">
        <v>0</v>
      </c>
      <c r="K273" s="35">
        <v>0</v>
      </c>
      <c r="L273" s="35">
        <v>0</v>
      </c>
      <c r="M273" s="35">
        <v>0</v>
      </c>
      <c r="N273" s="35">
        <v>0</v>
      </c>
      <c r="O273" s="35">
        <v>0</v>
      </c>
      <c r="P273" s="35">
        <v>0</v>
      </c>
      <c r="Q273" s="39" cm="1">
        <f t="array" ref="Q273">SUM(LARGE(E273:P273,{1,2,3,4,5,6,7}))</f>
        <v>243</v>
      </c>
    </row>
    <row r="274" spans="1:17">
      <c r="A274" s="54">
        <f>IF(Q274=Q273,"=",COUNTA($A$2:A273)+1)</f>
        <v>273</v>
      </c>
      <c r="B274" s="56" t="s">
        <v>453</v>
      </c>
      <c r="C274" s="37" t="s">
        <v>26</v>
      </c>
      <c r="D274" s="37" t="s">
        <v>428</v>
      </c>
      <c r="E274" s="35">
        <v>0</v>
      </c>
      <c r="F274" s="35">
        <v>0</v>
      </c>
      <c r="G274" s="35">
        <v>240</v>
      </c>
      <c r="H274" s="35">
        <v>0</v>
      </c>
      <c r="I274" s="35">
        <v>0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35">
        <v>0</v>
      </c>
      <c r="Q274" s="39" cm="1">
        <f t="array" ref="Q274">SUM(LARGE(E274:P274,{1,2,3,4,5,6,7}))</f>
        <v>240</v>
      </c>
    </row>
    <row r="275" spans="1:17">
      <c r="A275" s="54" t="str">
        <f>IF(Q275=Q274,"=",COUNTA($A$2:A274)+1)</f>
        <v>=</v>
      </c>
      <c r="B275" s="56" t="s">
        <v>412</v>
      </c>
      <c r="C275" s="37" t="s">
        <v>226</v>
      </c>
      <c r="D275" s="37" t="s">
        <v>423</v>
      </c>
      <c r="E275" s="35">
        <v>0</v>
      </c>
      <c r="F275" s="35">
        <v>0</v>
      </c>
      <c r="G275" s="35">
        <v>240</v>
      </c>
      <c r="H275" s="35">
        <v>0</v>
      </c>
      <c r="I275" s="35">
        <v>0</v>
      </c>
      <c r="J275" s="35">
        <v>0</v>
      </c>
      <c r="K275" s="35">
        <v>0</v>
      </c>
      <c r="L275" s="35">
        <v>0</v>
      </c>
      <c r="M275" s="35">
        <v>0</v>
      </c>
      <c r="N275" s="35">
        <v>0</v>
      </c>
      <c r="O275" s="35">
        <v>0</v>
      </c>
      <c r="P275" s="35">
        <v>0</v>
      </c>
      <c r="Q275" s="39" cm="1">
        <f t="array" ref="Q275">SUM(LARGE(E275:P275,{1,2,3,4,5,6,7}))</f>
        <v>240</v>
      </c>
    </row>
    <row r="276" spans="1:17">
      <c r="A276" s="54" t="str">
        <f>IF(Q276=Q275,"=",COUNTA($A$2:A275)+1)</f>
        <v>=</v>
      </c>
      <c r="B276" s="56" t="s">
        <v>417</v>
      </c>
      <c r="C276" s="37" t="s">
        <v>226</v>
      </c>
      <c r="D276" s="37" t="s">
        <v>173</v>
      </c>
      <c r="E276" s="35">
        <v>0</v>
      </c>
      <c r="F276" s="35">
        <v>0</v>
      </c>
      <c r="G276" s="35">
        <v>240</v>
      </c>
      <c r="H276" s="35">
        <v>0</v>
      </c>
      <c r="I276" s="35">
        <v>0</v>
      </c>
      <c r="J276" s="35">
        <v>0</v>
      </c>
      <c r="K276" s="35">
        <v>0</v>
      </c>
      <c r="L276" s="35">
        <v>0</v>
      </c>
      <c r="M276" s="35">
        <v>0</v>
      </c>
      <c r="N276" s="35">
        <v>0</v>
      </c>
      <c r="O276" s="35">
        <v>0</v>
      </c>
      <c r="P276" s="35">
        <v>0</v>
      </c>
      <c r="Q276" s="39" cm="1">
        <f t="array" ref="Q276">SUM(LARGE(E276:P276,{1,2,3,4,5,6,7}))</f>
        <v>240</v>
      </c>
    </row>
    <row r="277" spans="1:17">
      <c r="A277" s="54" t="str">
        <f>IF(Q277=Q276,"=",COUNTA($A$2:A276)+1)</f>
        <v>=</v>
      </c>
      <c r="B277" s="56" t="s">
        <v>414</v>
      </c>
      <c r="C277" s="37" t="s">
        <v>54</v>
      </c>
      <c r="D277" s="37" t="s">
        <v>173</v>
      </c>
      <c r="E277" s="35">
        <v>0</v>
      </c>
      <c r="F277" s="35">
        <v>0</v>
      </c>
      <c r="G277" s="35">
        <v>240</v>
      </c>
      <c r="H277" s="35">
        <v>0</v>
      </c>
      <c r="I277" s="35">
        <v>0</v>
      </c>
      <c r="J277" s="35">
        <v>0</v>
      </c>
      <c r="K277" s="35">
        <v>0</v>
      </c>
      <c r="L277" s="35">
        <v>0</v>
      </c>
      <c r="M277" s="35">
        <v>0</v>
      </c>
      <c r="N277" s="35">
        <v>0</v>
      </c>
      <c r="O277" s="35">
        <v>0</v>
      </c>
      <c r="P277" s="35">
        <v>0</v>
      </c>
      <c r="Q277" s="39" cm="1">
        <f t="array" ref="Q277">SUM(LARGE(E277:P277,{1,2,3,4,5,6,7}))</f>
        <v>240</v>
      </c>
    </row>
    <row r="278" spans="1:17">
      <c r="A278" s="54" t="str">
        <f>IF(Q278=Q277,"=",COUNTA($A$2:A277)+1)</f>
        <v>=</v>
      </c>
      <c r="B278" s="56" t="s">
        <v>454</v>
      </c>
      <c r="C278" s="37" t="s">
        <v>19</v>
      </c>
      <c r="D278" s="37" t="s">
        <v>428</v>
      </c>
      <c r="E278" s="35">
        <v>0</v>
      </c>
      <c r="F278" s="35">
        <v>0</v>
      </c>
      <c r="G278" s="35">
        <v>240</v>
      </c>
      <c r="H278" s="35">
        <v>0</v>
      </c>
      <c r="I278" s="35">
        <v>0</v>
      </c>
      <c r="J278" s="35">
        <v>0</v>
      </c>
      <c r="K278" s="35">
        <v>0</v>
      </c>
      <c r="L278" s="35">
        <v>0</v>
      </c>
      <c r="M278" s="35">
        <v>0</v>
      </c>
      <c r="N278" s="35">
        <v>0</v>
      </c>
      <c r="O278" s="35">
        <v>0</v>
      </c>
      <c r="P278" s="35">
        <v>0</v>
      </c>
      <c r="Q278" s="39" cm="1">
        <f t="array" ref="Q278">SUM(LARGE(E278:P278,{1,2,3,4,5,6,7}))</f>
        <v>240</v>
      </c>
    </row>
    <row r="279" spans="1:17">
      <c r="A279" s="54">
        <f>IF(Q279=Q278,"=",COUNTA($A$2:A278)+1)</f>
        <v>278</v>
      </c>
      <c r="B279" s="56" t="s">
        <v>455</v>
      </c>
      <c r="C279" s="37" t="s">
        <v>26</v>
      </c>
      <c r="D279" s="37" t="s">
        <v>429</v>
      </c>
      <c r="E279" s="35">
        <v>0</v>
      </c>
      <c r="F279" s="35">
        <v>0</v>
      </c>
      <c r="G279" s="35">
        <v>97.5</v>
      </c>
      <c r="H279" s="35">
        <v>0</v>
      </c>
      <c r="I279" s="35">
        <v>0</v>
      </c>
      <c r="J279" s="35">
        <v>140</v>
      </c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9" cm="1">
        <f t="array" ref="Q279">SUM(LARGE(E279:P279,{1,2,3,4,5,6,7}))</f>
        <v>237.5</v>
      </c>
    </row>
    <row r="280" spans="1:17">
      <c r="A280" s="54">
        <f>IF(Q280=Q279,"=",COUNTA($A$2:A279)+1)</f>
        <v>279</v>
      </c>
      <c r="B280" s="56" t="s">
        <v>1656</v>
      </c>
      <c r="C280" s="37" t="s">
        <v>19</v>
      </c>
      <c r="D280" s="37" t="s">
        <v>162</v>
      </c>
      <c r="E280" s="35">
        <v>0</v>
      </c>
      <c r="F280" s="35">
        <v>0</v>
      </c>
      <c r="G280" s="35">
        <v>0</v>
      </c>
      <c r="H280" s="35">
        <v>0</v>
      </c>
      <c r="I280" s="35">
        <v>235</v>
      </c>
      <c r="J280" s="35">
        <v>0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9" cm="1">
        <f t="array" ref="Q280">SUM(LARGE(E280:P280,{1,2,3,4,5,6,7}))</f>
        <v>235</v>
      </c>
    </row>
    <row r="281" spans="1:17">
      <c r="A281" s="54">
        <f>IF(Q281=Q280,"=",COUNTA($A$2:A280)+1)</f>
        <v>280</v>
      </c>
      <c r="B281" s="56" t="s">
        <v>426</v>
      </c>
      <c r="C281" s="37" t="s">
        <v>23</v>
      </c>
      <c r="D281" s="37" t="s">
        <v>173</v>
      </c>
      <c r="E281" s="35">
        <v>0</v>
      </c>
      <c r="F281" s="35">
        <v>0</v>
      </c>
      <c r="G281" s="35">
        <v>228.75</v>
      </c>
      <c r="H281" s="35">
        <v>0</v>
      </c>
      <c r="I281" s="35">
        <v>0</v>
      </c>
      <c r="J281" s="35">
        <v>0</v>
      </c>
      <c r="K281" s="35">
        <v>0</v>
      </c>
      <c r="L281" s="35">
        <v>0</v>
      </c>
      <c r="M281" s="35">
        <v>0</v>
      </c>
      <c r="N281" s="35">
        <v>0</v>
      </c>
      <c r="O281" s="35">
        <v>0</v>
      </c>
      <c r="P281" s="35">
        <v>0</v>
      </c>
      <c r="Q281" s="39" cm="1">
        <f t="array" ref="Q281">SUM(LARGE(E281:P281,{1,2,3,4,5,6,7}))</f>
        <v>228.75</v>
      </c>
    </row>
    <row r="282" spans="1:17">
      <c r="A282" s="54" t="str">
        <f>IF(Q282=Q281,"=",COUNTA($A$2:A281)+1)</f>
        <v>=</v>
      </c>
      <c r="B282" s="56" t="s">
        <v>415</v>
      </c>
      <c r="C282" s="37" t="s">
        <v>5</v>
      </c>
      <c r="D282" s="37" t="s">
        <v>173</v>
      </c>
      <c r="E282" s="35">
        <v>0</v>
      </c>
      <c r="F282" s="35">
        <v>0</v>
      </c>
      <c r="G282" s="35">
        <v>228.75</v>
      </c>
      <c r="H282" s="35">
        <v>0</v>
      </c>
      <c r="I282" s="35">
        <v>0</v>
      </c>
      <c r="J282" s="35">
        <v>0</v>
      </c>
      <c r="K282" s="35">
        <v>0</v>
      </c>
      <c r="L282" s="35">
        <v>0</v>
      </c>
      <c r="M282" s="35">
        <v>0</v>
      </c>
      <c r="N282" s="35">
        <v>0</v>
      </c>
      <c r="O282" s="35">
        <v>0</v>
      </c>
      <c r="P282" s="35">
        <v>0</v>
      </c>
      <c r="Q282" s="39" cm="1">
        <f t="array" ref="Q282">SUM(LARGE(E282:P282,{1,2,3,4,5,6,7}))</f>
        <v>228.75</v>
      </c>
    </row>
    <row r="283" spans="1:17">
      <c r="A283" s="54">
        <f>IF(Q283=Q282,"=",COUNTA($A$2:A282)+1)</f>
        <v>282</v>
      </c>
      <c r="B283" s="36" t="s">
        <v>278</v>
      </c>
      <c r="C283" s="37" t="s">
        <v>9</v>
      </c>
      <c r="D283" s="37" t="s">
        <v>162</v>
      </c>
      <c r="E283" s="35">
        <v>0</v>
      </c>
      <c r="F283" s="35">
        <v>0</v>
      </c>
      <c r="G283" s="35">
        <v>0</v>
      </c>
      <c r="H283" s="35">
        <v>0</v>
      </c>
      <c r="I283" s="35">
        <v>225</v>
      </c>
      <c r="J283" s="35">
        <v>0</v>
      </c>
      <c r="K283" s="35">
        <v>0</v>
      </c>
      <c r="L283" s="35">
        <v>0</v>
      </c>
      <c r="M283" s="35">
        <v>0</v>
      </c>
      <c r="N283" s="35">
        <v>0</v>
      </c>
      <c r="O283" s="35">
        <v>0</v>
      </c>
      <c r="P283" s="35">
        <v>0</v>
      </c>
      <c r="Q283" s="39" cm="1">
        <f t="array" ref="Q283">SUM(LARGE(E283:P283,{1,2,3,4,5,6,7}))</f>
        <v>225</v>
      </c>
    </row>
    <row r="284" spans="1:17">
      <c r="A284" s="54" t="str">
        <f>IF(Q284=Q283,"=",COUNTA($A$2:A283)+1)</f>
        <v>=</v>
      </c>
      <c r="B284" s="56" t="s">
        <v>289</v>
      </c>
      <c r="C284" s="37" t="s">
        <v>9</v>
      </c>
      <c r="D284" s="37" t="s">
        <v>428</v>
      </c>
      <c r="E284" s="35">
        <v>0</v>
      </c>
      <c r="F284" s="35">
        <v>0</v>
      </c>
      <c r="G284" s="35">
        <v>0</v>
      </c>
      <c r="H284" s="35">
        <v>0</v>
      </c>
      <c r="I284" s="35">
        <v>225</v>
      </c>
      <c r="J284" s="35">
        <v>0</v>
      </c>
      <c r="K284" s="35">
        <v>0</v>
      </c>
      <c r="L284" s="35">
        <v>0</v>
      </c>
      <c r="M284" s="35">
        <v>0</v>
      </c>
      <c r="N284" s="35">
        <v>0</v>
      </c>
      <c r="O284" s="35">
        <v>0</v>
      </c>
      <c r="P284" s="35">
        <v>0</v>
      </c>
      <c r="Q284" s="39" cm="1">
        <f t="array" ref="Q284">SUM(LARGE(E284:P284,{1,2,3,4,5,6,7}))</f>
        <v>225</v>
      </c>
    </row>
    <row r="285" spans="1:17">
      <c r="A285" s="54" t="str">
        <f>IF(Q285=Q284,"=",COUNTA($A$2:A284)+1)</f>
        <v>=</v>
      </c>
      <c r="B285" s="56" t="s">
        <v>311</v>
      </c>
      <c r="C285" s="37" t="s">
        <v>9</v>
      </c>
      <c r="D285" s="37" t="s">
        <v>423</v>
      </c>
      <c r="E285" s="35">
        <v>0</v>
      </c>
      <c r="F285" s="35">
        <v>0</v>
      </c>
      <c r="G285" s="35">
        <v>0</v>
      </c>
      <c r="H285" s="35">
        <v>0</v>
      </c>
      <c r="I285" s="35">
        <v>225</v>
      </c>
      <c r="J285" s="35">
        <v>0</v>
      </c>
      <c r="K285" s="35">
        <v>0</v>
      </c>
      <c r="L285" s="35">
        <v>0</v>
      </c>
      <c r="M285" s="35">
        <v>0</v>
      </c>
      <c r="N285" s="35">
        <v>0</v>
      </c>
      <c r="O285" s="35">
        <v>0</v>
      </c>
      <c r="P285" s="35">
        <v>0</v>
      </c>
      <c r="Q285" s="39" cm="1">
        <f t="array" ref="Q285">SUM(LARGE(E285:P285,{1,2,3,4,5,6,7}))</f>
        <v>225</v>
      </c>
    </row>
    <row r="286" spans="1:17">
      <c r="A286" s="54" t="str">
        <f>IF(Q286=Q285,"=",COUNTA($A$2:A285)+1)</f>
        <v>=</v>
      </c>
      <c r="B286" s="36" t="s">
        <v>1657</v>
      </c>
      <c r="C286" s="37" t="s">
        <v>265</v>
      </c>
      <c r="D286" s="37" t="s">
        <v>423</v>
      </c>
      <c r="E286" s="35">
        <v>0</v>
      </c>
      <c r="F286" s="35">
        <v>0</v>
      </c>
      <c r="G286" s="35">
        <v>0</v>
      </c>
      <c r="H286" s="35">
        <v>0</v>
      </c>
      <c r="I286" s="35">
        <v>225</v>
      </c>
      <c r="J286" s="35">
        <v>0</v>
      </c>
      <c r="K286" s="35">
        <v>0</v>
      </c>
      <c r="L286" s="35">
        <v>0</v>
      </c>
      <c r="M286" s="35">
        <v>0</v>
      </c>
      <c r="N286" s="35">
        <v>0</v>
      </c>
      <c r="O286" s="35">
        <v>0</v>
      </c>
      <c r="P286" s="35">
        <v>0</v>
      </c>
      <c r="Q286" s="39" cm="1">
        <f t="array" ref="Q286">SUM(LARGE(E286:P286,{1,2,3,4,5,6,7}))</f>
        <v>225</v>
      </c>
    </row>
    <row r="287" spans="1:17">
      <c r="A287" s="54" t="str">
        <f>IF(Q287=Q286,"=",COUNTA($A$2:A286)+1)</f>
        <v>=</v>
      </c>
      <c r="B287" s="36" t="s">
        <v>277</v>
      </c>
      <c r="C287" s="37" t="s">
        <v>5</v>
      </c>
      <c r="D287" s="37" t="s">
        <v>162</v>
      </c>
      <c r="E287" s="35">
        <v>0</v>
      </c>
      <c r="F287" s="35">
        <v>0</v>
      </c>
      <c r="G287" s="35">
        <v>0</v>
      </c>
      <c r="H287" s="35">
        <v>0</v>
      </c>
      <c r="I287" s="35">
        <v>225</v>
      </c>
      <c r="J287" s="35">
        <v>0</v>
      </c>
      <c r="K287" s="35">
        <v>0</v>
      </c>
      <c r="L287" s="35">
        <v>0</v>
      </c>
      <c r="M287" s="35">
        <v>0</v>
      </c>
      <c r="N287" s="35">
        <v>0</v>
      </c>
      <c r="O287" s="35">
        <v>0</v>
      </c>
      <c r="P287" s="35">
        <v>0</v>
      </c>
      <c r="Q287" s="39" cm="1">
        <f t="array" ref="Q287">SUM(LARGE(E287:P287,{1,2,3,4,5,6,7}))</f>
        <v>225</v>
      </c>
    </row>
    <row r="288" spans="1:17">
      <c r="A288" s="54" t="str">
        <f>IF(Q288=Q287,"=",COUNTA($A$2:A287)+1)</f>
        <v>=</v>
      </c>
      <c r="B288" s="36" t="s">
        <v>304</v>
      </c>
      <c r="C288" s="37" t="s">
        <v>5</v>
      </c>
      <c r="D288" s="37" t="s">
        <v>423</v>
      </c>
      <c r="E288" s="35">
        <v>0</v>
      </c>
      <c r="F288" s="35">
        <v>0</v>
      </c>
      <c r="G288" s="35">
        <v>0</v>
      </c>
      <c r="H288" s="35">
        <v>0</v>
      </c>
      <c r="I288" s="35">
        <v>225</v>
      </c>
      <c r="J288" s="35">
        <v>0</v>
      </c>
      <c r="K288" s="35">
        <v>0</v>
      </c>
      <c r="L288" s="35">
        <v>0</v>
      </c>
      <c r="M288" s="35">
        <v>0</v>
      </c>
      <c r="N288" s="35">
        <v>0</v>
      </c>
      <c r="O288" s="35">
        <v>0</v>
      </c>
      <c r="P288" s="35">
        <v>0</v>
      </c>
      <c r="Q288" s="39" cm="1">
        <f t="array" ref="Q288">SUM(LARGE(E288:P288,{1,2,3,4,5,6,7}))</f>
        <v>225</v>
      </c>
    </row>
    <row r="289" spans="1:17">
      <c r="A289" s="54">
        <f>IF(Q289=Q288,"=",COUNTA($A$2:A288)+1)</f>
        <v>288</v>
      </c>
      <c r="B289" s="56" t="s">
        <v>315</v>
      </c>
      <c r="C289" s="37" t="s">
        <v>9</v>
      </c>
      <c r="D289" s="37" t="s">
        <v>423</v>
      </c>
      <c r="E289" s="35">
        <v>0</v>
      </c>
      <c r="F289" s="35">
        <v>0</v>
      </c>
      <c r="G289" s="35">
        <v>0</v>
      </c>
      <c r="H289" s="35">
        <v>0</v>
      </c>
      <c r="I289" s="35">
        <v>215</v>
      </c>
      <c r="J289" s="35">
        <v>0</v>
      </c>
      <c r="K289" s="35">
        <v>0</v>
      </c>
      <c r="L289" s="35">
        <v>0</v>
      </c>
      <c r="M289" s="35">
        <v>0</v>
      </c>
      <c r="N289" s="35">
        <v>0</v>
      </c>
      <c r="O289" s="35">
        <v>0</v>
      </c>
      <c r="P289" s="35">
        <v>0</v>
      </c>
      <c r="Q289" s="39" cm="1">
        <f t="array" ref="Q289">SUM(LARGE(E289:P289,{1,2,3,4,5,6,7}))</f>
        <v>215</v>
      </c>
    </row>
    <row r="290" spans="1:17">
      <c r="A290" s="54" t="str">
        <f>IF(Q290=Q289,"=",COUNTA($A$2:A289)+1)</f>
        <v>=</v>
      </c>
      <c r="B290" s="56" t="s">
        <v>308</v>
      </c>
      <c r="C290" s="37" t="s">
        <v>252</v>
      </c>
      <c r="D290" s="37" t="s">
        <v>423</v>
      </c>
      <c r="E290" s="35">
        <v>0</v>
      </c>
      <c r="F290" s="35">
        <v>0</v>
      </c>
      <c r="G290" s="35">
        <v>0</v>
      </c>
      <c r="H290" s="35">
        <v>0</v>
      </c>
      <c r="I290" s="35">
        <v>215</v>
      </c>
      <c r="J290" s="35">
        <v>0</v>
      </c>
      <c r="K290" s="35">
        <v>0</v>
      </c>
      <c r="L290" s="35">
        <v>0</v>
      </c>
      <c r="M290" s="35">
        <v>0</v>
      </c>
      <c r="N290" s="35">
        <v>0</v>
      </c>
      <c r="O290" s="35">
        <v>0</v>
      </c>
      <c r="P290" s="35">
        <v>0</v>
      </c>
      <c r="Q290" s="39" cm="1">
        <f t="array" ref="Q290">SUM(LARGE(E290:P290,{1,2,3,4,5,6,7}))</f>
        <v>215</v>
      </c>
    </row>
    <row r="291" spans="1:17">
      <c r="A291" s="54" t="str">
        <f>IF(Q291=Q290,"=",COUNTA($A$2:A290)+1)</f>
        <v>=</v>
      </c>
      <c r="B291" s="56" t="s">
        <v>306</v>
      </c>
      <c r="C291" s="37" t="s">
        <v>5</v>
      </c>
      <c r="D291" s="37" t="s">
        <v>423</v>
      </c>
      <c r="E291" s="35">
        <v>0</v>
      </c>
      <c r="F291" s="35">
        <v>0</v>
      </c>
      <c r="G291" s="35">
        <v>0</v>
      </c>
      <c r="H291" s="35">
        <v>0</v>
      </c>
      <c r="I291" s="35">
        <v>215</v>
      </c>
      <c r="J291" s="35">
        <v>0</v>
      </c>
      <c r="K291" s="35">
        <v>0</v>
      </c>
      <c r="L291" s="35">
        <v>0</v>
      </c>
      <c r="M291" s="35">
        <v>0</v>
      </c>
      <c r="N291" s="35">
        <v>0</v>
      </c>
      <c r="O291" s="35">
        <v>0</v>
      </c>
      <c r="P291" s="35">
        <v>0</v>
      </c>
      <c r="Q291" s="39" cm="1">
        <f t="array" ref="Q291">SUM(LARGE(E291:P291,{1,2,3,4,5,6,7}))</f>
        <v>215</v>
      </c>
    </row>
    <row r="292" spans="1:17">
      <c r="A292" s="54" t="str">
        <f>IF(Q292=Q291,"=",COUNTA($A$2:A291)+1)</f>
        <v>=</v>
      </c>
      <c r="B292" s="56" t="s">
        <v>305</v>
      </c>
      <c r="C292" s="37" t="s">
        <v>5</v>
      </c>
      <c r="D292" s="37" t="s">
        <v>423</v>
      </c>
      <c r="E292" s="35">
        <v>0</v>
      </c>
      <c r="F292" s="35">
        <v>0</v>
      </c>
      <c r="G292" s="35">
        <v>0</v>
      </c>
      <c r="H292" s="35">
        <v>0</v>
      </c>
      <c r="I292" s="35">
        <v>215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9" cm="1">
        <f t="array" ref="Q292">SUM(LARGE(E292:P292,{1,2,3,4,5,6,7}))</f>
        <v>215</v>
      </c>
    </row>
    <row r="293" spans="1:17">
      <c r="A293" s="54" t="str">
        <f>IF(Q293=Q292,"=",COUNTA($A$2:A292)+1)</f>
        <v>=</v>
      </c>
      <c r="B293" s="36" t="s">
        <v>300</v>
      </c>
      <c r="C293" s="37" t="s">
        <v>5</v>
      </c>
      <c r="D293" s="37" t="s">
        <v>423</v>
      </c>
      <c r="E293" s="35">
        <v>0</v>
      </c>
      <c r="F293" s="35">
        <v>0</v>
      </c>
      <c r="G293" s="35">
        <v>0</v>
      </c>
      <c r="H293" s="35">
        <v>0</v>
      </c>
      <c r="I293" s="35">
        <v>215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9" cm="1">
        <f t="array" ref="Q293">SUM(LARGE(E293:P293,{1,2,3,4,5,6,7}))</f>
        <v>215</v>
      </c>
    </row>
    <row r="294" spans="1:17">
      <c r="A294" s="54">
        <f>IF(Q294=Q293,"=",COUNTA($A$2:A293)+1)</f>
        <v>293</v>
      </c>
      <c r="B294" s="56" t="s">
        <v>302</v>
      </c>
      <c r="C294" s="37" t="s">
        <v>252</v>
      </c>
      <c r="D294" s="37" t="s">
        <v>423</v>
      </c>
      <c r="E294" s="35">
        <v>0</v>
      </c>
      <c r="F294" s="35">
        <v>0</v>
      </c>
      <c r="G294" s="35">
        <v>0</v>
      </c>
      <c r="H294" s="35">
        <v>0</v>
      </c>
      <c r="I294" s="35">
        <v>211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9" cm="1">
        <f t="array" ref="Q294">SUM(LARGE(E294:P294,{1,2,3,4,5,6,7}))</f>
        <v>211</v>
      </c>
    </row>
    <row r="295" spans="1:17">
      <c r="A295" s="54">
        <f>IF(Q295=Q294,"=",COUNTA($A$2:A294)+1)</f>
        <v>294</v>
      </c>
      <c r="B295" s="56" t="s">
        <v>280</v>
      </c>
      <c r="C295" s="37" t="s">
        <v>15</v>
      </c>
      <c r="D295" s="37" t="s">
        <v>641</v>
      </c>
      <c r="E295" s="35">
        <v>0</v>
      </c>
      <c r="F295" s="35">
        <v>0</v>
      </c>
      <c r="G295" s="35">
        <v>0</v>
      </c>
      <c r="H295" s="35">
        <v>0</v>
      </c>
      <c r="I295" s="35">
        <v>210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9" cm="1">
        <f t="array" ref="Q295">SUM(LARGE(E295:P295,{1,2,3,4,5,6,7}))</f>
        <v>210</v>
      </c>
    </row>
    <row r="296" spans="1:17">
      <c r="A296" s="54">
        <f>IF(Q296=Q295,"=",COUNTA($A$2:A295)+1)</f>
        <v>295</v>
      </c>
      <c r="B296" s="36" t="s">
        <v>309</v>
      </c>
      <c r="C296" s="37" t="s">
        <v>9</v>
      </c>
      <c r="D296" s="37" t="s">
        <v>423</v>
      </c>
      <c r="E296" s="35">
        <v>0</v>
      </c>
      <c r="F296" s="35">
        <v>0</v>
      </c>
      <c r="G296" s="35">
        <v>0</v>
      </c>
      <c r="H296" s="35">
        <v>0</v>
      </c>
      <c r="I296" s="35">
        <v>209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9" cm="1">
        <f t="array" ref="Q296">SUM(LARGE(E296:P296,{1,2,3,4,5,6,7}))</f>
        <v>209</v>
      </c>
    </row>
    <row r="297" spans="1:17">
      <c r="A297" s="54" t="str">
        <f>IF(Q297=Q296,"=",COUNTA($A$2:A296)+1)</f>
        <v>=</v>
      </c>
      <c r="B297" s="36" t="s">
        <v>303</v>
      </c>
      <c r="C297" s="37" t="s">
        <v>23</v>
      </c>
      <c r="D297" s="37" t="s">
        <v>423</v>
      </c>
      <c r="E297" s="35">
        <v>0</v>
      </c>
      <c r="F297" s="35">
        <v>0</v>
      </c>
      <c r="G297" s="35">
        <v>0</v>
      </c>
      <c r="H297" s="35">
        <v>0</v>
      </c>
      <c r="I297" s="35">
        <v>209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9" cm="1">
        <f t="array" ref="Q297">SUM(LARGE(E297:P297,{1,2,3,4,5,6,7}))</f>
        <v>209</v>
      </c>
    </row>
    <row r="298" spans="1:17">
      <c r="A298" s="54" t="str">
        <f>IF(Q298=Q297,"=",COUNTA($A$2:A297)+1)</f>
        <v>=</v>
      </c>
      <c r="B298" s="56" t="s">
        <v>299</v>
      </c>
      <c r="C298" s="37" t="s">
        <v>201</v>
      </c>
      <c r="D298" s="37" t="s">
        <v>423</v>
      </c>
      <c r="E298" s="35">
        <v>0</v>
      </c>
      <c r="F298" s="35">
        <v>0</v>
      </c>
      <c r="G298" s="35">
        <v>0</v>
      </c>
      <c r="H298" s="35">
        <v>0</v>
      </c>
      <c r="I298" s="35">
        <v>209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9" cm="1">
        <f t="array" ref="Q298">SUM(LARGE(E298:P298,{1,2,3,4,5,6,7}))</f>
        <v>209</v>
      </c>
    </row>
    <row r="299" spans="1:17">
      <c r="A299" s="54">
        <f>IF(Q299=Q298,"=",COUNTA($A$2:A298)+1)</f>
        <v>298</v>
      </c>
      <c r="B299" s="36" t="s">
        <v>312</v>
      </c>
      <c r="C299" s="37" t="s">
        <v>252</v>
      </c>
      <c r="D299" s="37" t="s">
        <v>423</v>
      </c>
      <c r="E299" s="35">
        <v>0</v>
      </c>
      <c r="F299" s="35">
        <v>0</v>
      </c>
      <c r="G299" s="35">
        <v>0</v>
      </c>
      <c r="H299" s="35">
        <v>0</v>
      </c>
      <c r="I299" s="35">
        <v>208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9" cm="1">
        <f t="array" ref="Q299">SUM(LARGE(E299:P299,{1,2,3,4,5,6,7}))</f>
        <v>208</v>
      </c>
    </row>
    <row r="300" spans="1:17">
      <c r="A300" s="54">
        <f>IF(Q300=Q299,"=",COUNTA($A$2:A299)+1)</f>
        <v>299</v>
      </c>
      <c r="B300" s="36" t="s">
        <v>398</v>
      </c>
      <c r="C300" s="37" t="s">
        <v>47</v>
      </c>
      <c r="D300" s="37" t="s">
        <v>429</v>
      </c>
      <c r="E300" s="35">
        <v>0</v>
      </c>
      <c r="F300" s="35">
        <v>0</v>
      </c>
      <c r="G300" s="35">
        <v>97.5</v>
      </c>
      <c r="H300" s="35">
        <v>107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9" cm="1">
        <f t="array" ref="Q300">SUM(LARGE(E300:P300,{1,2,3,4,5,6,7}))</f>
        <v>204.5</v>
      </c>
    </row>
    <row r="301" spans="1:17">
      <c r="A301" s="54">
        <f>IF(Q301=Q300,"=",COUNTA($A$2:A300)+1)</f>
        <v>300</v>
      </c>
      <c r="B301" s="56" t="s">
        <v>301</v>
      </c>
      <c r="C301" s="37" t="s">
        <v>23</v>
      </c>
      <c r="D301" s="37" t="s">
        <v>423</v>
      </c>
      <c r="E301" s="35">
        <v>0</v>
      </c>
      <c r="F301" s="35">
        <v>0</v>
      </c>
      <c r="G301" s="35">
        <v>0</v>
      </c>
      <c r="H301" s="35">
        <v>0</v>
      </c>
      <c r="I301" s="35">
        <v>203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9" cm="1">
        <f t="array" ref="Q301">SUM(LARGE(E301:P301,{1,2,3,4,5,6,7}))</f>
        <v>203</v>
      </c>
    </row>
    <row r="302" spans="1:17">
      <c r="A302" s="54">
        <f>IF(Q302=Q301,"=",COUNTA($A$2:A301)+1)</f>
        <v>301</v>
      </c>
      <c r="B302" s="56" t="s">
        <v>310</v>
      </c>
      <c r="C302" s="37" t="s">
        <v>9</v>
      </c>
      <c r="D302" s="37" t="s">
        <v>423</v>
      </c>
      <c r="E302" s="35">
        <v>0</v>
      </c>
      <c r="F302" s="35">
        <v>0</v>
      </c>
      <c r="G302" s="35">
        <v>0</v>
      </c>
      <c r="H302" s="35">
        <v>0</v>
      </c>
      <c r="I302" s="35">
        <v>201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9" cm="1">
        <f t="array" ref="Q302">SUM(LARGE(E302:P302,{1,2,3,4,5,6,7}))</f>
        <v>201</v>
      </c>
    </row>
    <row r="303" spans="1:17">
      <c r="A303" s="54">
        <f>IF(Q303=Q302,"=",COUNTA($A$2:A302)+1)</f>
        <v>302</v>
      </c>
      <c r="B303" s="56" t="s">
        <v>266</v>
      </c>
      <c r="C303" s="37" t="s">
        <v>77</v>
      </c>
      <c r="D303" s="37" t="s">
        <v>429</v>
      </c>
      <c r="E303" s="35">
        <v>70</v>
      </c>
      <c r="F303" s="35">
        <v>25</v>
      </c>
      <c r="G303" s="35">
        <v>105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9" cm="1">
        <f t="array" ref="Q303">SUM(LARGE(E303:P303,{1,2,3,4,5,6,7}))</f>
        <v>200</v>
      </c>
    </row>
    <row r="304" spans="1:17">
      <c r="A304" s="54">
        <f>IF(Q304=Q303,"=",COUNTA($A$2:A303)+1)</f>
        <v>303</v>
      </c>
      <c r="B304" s="56" t="s">
        <v>294</v>
      </c>
      <c r="C304" s="37" t="s">
        <v>47</v>
      </c>
      <c r="D304" s="37" t="s">
        <v>429</v>
      </c>
      <c r="E304" s="35">
        <v>0</v>
      </c>
      <c r="F304" s="35">
        <v>0</v>
      </c>
      <c r="G304" s="35">
        <v>0</v>
      </c>
      <c r="H304" s="35">
        <v>103</v>
      </c>
      <c r="I304" s="35">
        <v>87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9" cm="1">
        <f t="array" ref="Q304">SUM(LARGE(E304:P304,{1,2,3,4,5,6,7}))</f>
        <v>190</v>
      </c>
    </row>
    <row r="305" spans="1:17">
      <c r="A305" s="54">
        <f>IF(Q305=Q304,"=",COUNTA($A$2:A304)+1)</f>
        <v>304</v>
      </c>
      <c r="B305" s="56" t="s">
        <v>401</v>
      </c>
      <c r="C305" s="37" t="s">
        <v>265</v>
      </c>
      <c r="D305" s="37" t="s">
        <v>429</v>
      </c>
      <c r="E305" s="35">
        <v>70</v>
      </c>
      <c r="F305" s="35">
        <v>0</v>
      </c>
      <c r="G305" s="35">
        <v>0</v>
      </c>
      <c r="H305" s="35">
        <v>115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9" cm="1">
        <f t="array" ref="Q305">SUM(LARGE(E305:P305,{1,2,3,4,5,6,7}))</f>
        <v>185</v>
      </c>
    </row>
    <row r="306" spans="1:17">
      <c r="A306" s="54">
        <f>IF(Q306=Q305,"=",COUNTA($A$2:A305)+1)</f>
        <v>305</v>
      </c>
      <c r="B306" s="56" t="s">
        <v>228</v>
      </c>
      <c r="C306" s="37" t="s">
        <v>88</v>
      </c>
      <c r="D306" s="37" t="s">
        <v>165</v>
      </c>
      <c r="E306" s="35">
        <v>0</v>
      </c>
      <c r="F306" s="35">
        <v>180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9" cm="1">
        <f t="array" ref="Q306">SUM(LARGE(E306:P306,{1,2,3,4,5,6,7}))</f>
        <v>180</v>
      </c>
    </row>
    <row r="307" spans="1:17">
      <c r="A307" s="54">
        <f>IF(Q307=Q306,"=",COUNTA($A$2:A306)+1)</f>
        <v>306</v>
      </c>
      <c r="B307" s="56" t="s">
        <v>458</v>
      </c>
      <c r="C307" s="37" t="s">
        <v>26</v>
      </c>
      <c r="D307" s="37" t="s">
        <v>173</v>
      </c>
      <c r="E307" s="35">
        <v>175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9" cm="1">
        <f t="array" ref="Q307">SUM(LARGE(E307:P307,{1,2,3,4,5,6,7}))</f>
        <v>175</v>
      </c>
    </row>
    <row r="308" spans="1:17">
      <c r="A308" s="54" t="str">
        <f>IF(Q308=Q307,"=",COUNTA($A$2:A307)+1)</f>
        <v>=</v>
      </c>
      <c r="B308" s="56" t="s">
        <v>443</v>
      </c>
      <c r="C308" s="37" t="s">
        <v>13</v>
      </c>
      <c r="D308" s="37" t="s">
        <v>423</v>
      </c>
      <c r="E308" s="35">
        <v>175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9" cm="1">
        <f t="array" ref="Q308">SUM(LARGE(E308:P308,{1,2,3,4,5,6,7}))</f>
        <v>175</v>
      </c>
    </row>
    <row r="309" spans="1:17">
      <c r="A309" s="54" t="str">
        <f>IF(Q309=Q308,"=",COUNTA($A$2:A308)+1)</f>
        <v>=</v>
      </c>
      <c r="B309" s="56" t="s">
        <v>457</v>
      </c>
      <c r="C309" s="37" t="s">
        <v>19</v>
      </c>
      <c r="D309" s="37" t="s">
        <v>423</v>
      </c>
      <c r="E309" s="35">
        <v>175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9" cm="1">
        <f t="array" ref="Q309">SUM(LARGE(E309:P309,{1,2,3,4,5,6,7}))</f>
        <v>175</v>
      </c>
    </row>
    <row r="310" spans="1:17">
      <c r="A310" s="54">
        <f>IF(Q310=Q309,"=",COUNTA($A$2:A309)+1)</f>
        <v>309</v>
      </c>
      <c r="B310" s="56" t="s">
        <v>231</v>
      </c>
      <c r="C310" s="37" t="s">
        <v>88</v>
      </c>
      <c r="D310" s="37" t="s">
        <v>161</v>
      </c>
      <c r="E310" s="35">
        <v>0</v>
      </c>
      <c r="F310" s="37">
        <v>172.5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9" cm="1">
        <f t="array" ref="Q310">SUM(LARGE(E310:P310,{1,2,3,4,5,6,7}))</f>
        <v>172.5</v>
      </c>
    </row>
    <row r="311" spans="1:17">
      <c r="A311" s="54">
        <f>IF(Q311=Q310,"=",COUNTA($A$2:A310)+1)</f>
        <v>310</v>
      </c>
      <c r="B311" s="56" t="s">
        <v>439</v>
      </c>
      <c r="C311" s="37" t="s">
        <v>32</v>
      </c>
      <c r="D311" s="37" t="s">
        <v>173</v>
      </c>
      <c r="E311" s="35">
        <v>167.5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9" cm="1">
        <f t="array" ref="Q311">SUM(LARGE(E311:P311,{1,2,3,4,5,6,7}))</f>
        <v>167.5</v>
      </c>
    </row>
    <row r="312" spans="1:17">
      <c r="A312" s="54" t="str">
        <f>IF(Q312=Q311,"=",COUNTA($A$2:A311)+1)</f>
        <v>=</v>
      </c>
      <c r="B312" s="56" t="s">
        <v>251</v>
      </c>
      <c r="C312" s="37" t="s">
        <v>252</v>
      </c>
      <c r="D312" s="37" t="s">
        <v>430</v>
      </c>
      <c r="E312" s="35">
        <v>0</v>
      </c>
      <c r="F312" s="35">
        <v>167.5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9" cm="1">
        <f t="array" ref="Q312">SUM(LARGE(E312:P312,{1,2,3,4,5,6,7}))</f>
        <v>167.5</v>
      </c>
    </row>
    <row r="313" spans="1:17">
      <c r="A313" s="54" t="str">
        <f>IF(Q313=Q312,"=",COUNTA($A$2:A312)+1)</f>
        <v>=</v>
      </c>
      <c r="B313" s="56" t="s">
        <v>420</v>
      </c>
      <c r="C313" s="37" t="s">
        <v>35</v>
      </c>
      <c r="D313" s="37" t="s">
        <v>165</v>
      </c>
      <c r="E313" s="35">
        <v>167.5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9" cm="1">
        <f t="array" ref="Q313">SUM(LARGE(E313:P313,{1,2,3,4,5,6,7}))</f>
        <v>167.5</v>
      </c>
    </row>
    <row r="314" spans="1:17">
      <c r="A314" s="54" t="str">
        <f>IF(Q314=Q313,"=",COUNTA($A$2:A313)+1)</f>
        <v>=</v>
      </c>
      <c r="B314" s="56" t="s">
        <v>431</v>
      </c>
      <c r="C314" s="37" t="s">
        <v>45</v>
      </c>
      <c r="D314" s="37" t="s">
        <v>173</v>
      </c>
      <c r="E314" s="35">
        <v>167.5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9" cm="1">
        <f t="array" ref="Q314">SUM(LARGE(E314:P314,{1,2,3,4,5,6,7}))</f>
        <v>167.5</v>
      </c>
    </row>
    <row r="315" spans="1:17">
      <c r="A315" s="54" t="str">
        <f>IF(Q315=Q314,"=",COUNTA($A$2:A314)+1)</f>
        <v>=</v>
      </c>
      <c r="B315" s="56" t="s">
        <v>460</v>
      </c>
      <c r="C315" s="37" t="s">
        <v>86</v>
      </c>
      <c r="D315" s="37" t="s">
        <v>173</v>
      </c>
      <c r="E315" s="35">
        <v>167.5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9" cm="1">
        <f t="array" ref="Q315">SUM(LARGE(E315:P315,{1,2,3,4,5,6,7}))</f>
        <v>167.5</v>
      </c>
    </row>
    <row r="316" spans="1:17">
      <c r="A316" s="54">
        <f>IF(Q316=Q315,"=",COUNTA($A$2:A315)+1)</f>
        <v>315</v>
      </c>
      <c r="B316" s="56" t="s">
        <v>456</v>
      </c>
      <c r="C316" s="37" t="s">
        <v>26</v>
      </c>
      <c r="D316" s="37" t="s">
        <v>429</v>
      </c>
      <c r="E316" s="35">
        <v>65</v>
      </c>
      <c r="F316" s="35">
        <v>0</v>
      </c>
      <c r="G316" s="35">
        <v>97.5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9" cm="1">
        <f t="array" ref="Q316">SUM(LARGE(E316:P316,{1,2,3,4,5,6,7}))</f>
        <v>162.5</v>
      </c>
    </row>
    <row r="317" spans="1:17">
      <c r="A317" s="54">
        <f>IF(Q317=Q316,"=",COUNTA($A$2:A316)+1)</f>
        <v>316</v>
      </c>
      <c r="B317" s="56" t="s">
        <v>222</v>
      </c>
      <c r="C317" s="37" t="s">
        <v>63</v>
      </c>
      <c r="D317" s="37" t="s">
        <v>161</v>
      </c>
      <c r="E317" s="35">
        <v>0</v>
      </c>
      <c r="F317" s="35">
        <v>160.5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9" cm="1">
        <f t="array" ref="Q317">SUM(LARGE(E317:P317,{1,2,3,4,5,6,7}))</f>
        <v>160.5</v>
      </c>
    </row>
    <row r="318" spans="1:17">
      <c r="A318" s="54">
        <f>IF(Q318=Q317,"=",COUNTA($A$2:A317)+1)</f>
        <v>317</v>
      </c>
      <c r="B318" s="56" t="s">
        <v>463</v>
      </c>
      <c r="C318" s="37" t="s">
        <v>210</v>
      </c>
      <c r="D318" s="37" t="s">
        <v>173</v>
      </c>
      <c r="E318" s="35">
        <v>160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9" cm="1">
        <f t="array" ref="Q318">SUM(LARGE(E318:P318,{1,2,3,4,5,6,7}))</f>
        <v>160</v>
      </c>
    </row>
    <row r="319" spans="1:17">
      <c r="A319" s="54" t="str">
        <f>IF(Q319=Q318,"=",COUNTA($A$2:A318)+1)</f>
        <v>=</v>
      </c>
      <c r="B319" s="56" t="s">
        <v>608</v>
      </c>
      <c r="C319" s="37" t="s">
        <v>226</v>
      </c>
      <c r="D319" s="37" t="s">
        <v>173</v>
      </c>
      <c r="E319" s="35">
        <v>160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9" cm="1">
        <f t="array" ref="Q319">SUM(LARGE(E319:P319,{1,2,3,4,5,6,7}))</f>
        <v>160</v>
      </c>
    </row>
    <row r="320" spans="1:17">
      <c r="A320" s="54" t="str">
        <f>IF(Q320=Q319,"=",COUNTA($A$2:A319)+1)</f>
        <v>=</v>
      </c>
      <c r="B320" s="56" t="s">
        <v>436</v>
      </c>
      <c r="C320" s="37" t="s">
        <v>13</v>
      </c>
      <c r="D320" s="37" t="s">
        <v>173</v>
      </c>
      <c r="E320" s="35">
        <v>160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9" cm="1">
        <f t="array" ref="Q320">SUM(LARGE(E320:P320,{1,2,3,4,5,6,7}))</f>
        <v>160</v>
      </c>
    </row>
    <row r="321" spans="1:17">
      <c r="A321" s="54" t="str">
        <f>IF(Q321=Q320,"=",COUNTA($A$2:A320)+1)</f>
        <v>=</v>
      </c>
      <c r="B321" s="56" t="s">
        <v>433</v>
      </c>
      <c r="C321" s="37" t="s">
        <v>5</v>
      </c>
      <c r="D321" s="37" t="s">
        <v>173</v>
      </c>
      <c r="E321" s="35">
        <v>160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9" cm="1">
        <f t="array" ref="Q321">SUM(LARGE(E321:P321,{1,2,3,4,5,6,7}))</f>
        <v>160</v>
      </c>
    </row>
    <row r="322" spans="1:17">
      <c r="A322" s="54" t="str">
        <f>IF(Q322=Q321,"=",COUNTA($A$2:A321)+1)</f>
        <v>=</v>
      </c>
      <c r="B322" s="56" t="s">
        <v>462</v>
      </c>
      <c r="C322" s="37" t="s">
        <v>19</v>
      </c>
      <c r="D322" s="37" t="s">
        <v>173</v>
      </c>
      <c r="E322" s="35">
        <v>160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9" cm="1">
        <f t="array" ref="Q322">SUM(LARGE(E322:P322,{1,2,3,4,5,6,7}))</f>
        <v>160</v>
      </c>
    </row>
    <row r="323" spans="1:17">
      <c r="A323" s="54">
        <f>IF(Q323=Q322,"=",COUNTA($A$2:A322)+1)</f>
        <v>322</v>
      </c>
      <c r="B323" s="36" t="s">
        <v>464</v>
      </c>
      <c r="C323" s="37" t="s">
        <v>26</v>
      </c>
      <c r="D323" s="37" t="s">
        <v>173</v>
      </c>
      <c r="E323" s="35">
        <v>152.5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9" cm="1">
        <f t="array" ref="Q323">SUM(LARGE(E323:P323,{1,2,3,4,5,6,7}))</f>
        <v>152.5</v>
      </c>
    </row>
    <row r="324" spans="1:17">
      <c r="A324" s="54" t="str">
        <f>IF(Q324=Q323,"=",COUNTA($A$2:A323)+1)</f>
        <v>=</v>
      </c>
      <c r="B324" s="56" t="s">
        <v>466</v>
      </c>
      <c r="C324" s="37" t="s">
        <v>210</v>
      </c>
      <c r="D324" s="37" t="s">
        <v>173</v>
      </c>
      <c r="E324" s="35">
        <v>152.5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9" cm="1">
        <f t="array" ref="Q324">SUM(LARGE(E324:P324,{1,2,3,4,5,6,7}))</f>
        <v>152.5</v>
      </c>
    </row>
    <row r="325" spans="1:17">
      <c r="A325" s="54" t="str">
        <f>IF(Q325=Q324,"=",COUNTA($A$2:A324)+1)</f>
        <v>=</v>
      </c>
      <c r="B325" s="36" t="s">
        <v>432</v>
      </c>
      <c r="C325" s="37" t="s">
        <v>45</v>
      </c>
      <c r="D325" s="37" t="s">
        <v>173</v>
      </c>
      <c r="E325" s="35">
        <v>152.5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9" cm="1">
        <f t="array" ref="Q325">SUM(LARGE(E325:P325,{1,2,3,4,5,6,7}))</f>
        <v>152.5</v>
      </c>
    </row>
    <row r="326" spans="1:17">
      <c r="A326" s="54" t="str">
        <f>IF(Q326=Q325,"=",COUNTA($A$2:A325)+1)</f>
        <v>=</v>
      </c>
      <c r="B326" s="56" t="s">
        <v>465</v>
      </c>
      <c r="C326" s="37" t="s">
        <v>86</v>
      </c>
      <c r="D326" s="37" t="s">
        <v>173</v>
      </c>
      <c r="E326" s="35">
        <v>152.5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9" cm="1">
        <f t="array" ref="Q326">SUM(LARGE(E326:P326,{1,2,3,4,5,6,7}))</f>
        <v>152.5</v>
      </c>
    </row>
    <row r="327" spans="1:17">
      <c r="A327" s="54">
        <f>IF(Q327=Q326,"=",COUNTA($A$2:A326)+1)</f>
        <v>326</v>
      </c>
      <c r="B327" s="56" t="s">
        <v>640</v>
      </c>
      <c r="C327" s="37" t="s">
        <v>32</v>
      </c>
      <c r="D327" s="37" t="s">
        <v>429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145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9" cm="1">
        <f t="array" ref="Q327">SUM(LARGE(E327:P327,{1,2,3,4,5,6,7}))</f>
        <v>145</v>
      </c>
    </row>
    <row r="328" spans="1:17">
      <c r="A328" s="54">
        <f>IF(Q328=Q327,"=",COUNTA($A$2:A327)+1)</f>
        <v>327</v>
      </c>
      <c r="B328" s="56" t="s">
        <v>638</v>
      </c>
      <c r="C328" s="37" t="s">
        <v>13</v>
      </c>
      <c r="D328" s="37" t="s">
        <v>429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140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9" cm="1">
        <f t="array" ref="Q328">SUM(LARGE(E328:P328,{1,2,3,4,5,6,7}))</f>
        <v>140</v>
      </c>
    </row>
    <row r="329" spans="1:17">
      <c r="A329" s="54" t="str">
        <f>IF(Q329=Q328,"=",COUNTA($A$2:A328)+1)</f>
        <v>=</v>
      </c>
      <c r="B329" s="56" t="s">
        <v>639</v>
      </c>
      <c r="C329" s="37" t="s">
        <v>13</v>
      </c>
      <c r="D329" s="37" t="s">
        <v>429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140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9" cm="1">
        <f t="array" ref="Q329">SUM(LARGE(E329:P329,{1,2,3,4,5,6,7}))</f>
        <v>140</v>
      </c>
    </row>
    <row r="330" spans="1:17">
      <c r="A330" s="54">
        <f>IF(Q330=Q329,"=",COUNTA($A$2:A329)+1)</f>
        <v>329</v>
      </c>
      <c r="B330" s="56" t="s">
        <v>258</v>
      </c>
      <c r="C330" s="37" t="s">
        <v>19</v>
      </c>
      <c r="D330" s="37" t="s">
        <v>430</v>
      </c>
      <c r="E330" s="35">
        <v>0</v>
      </c>
      <c r="F330" s="35">
        <v>122.5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9" cm="1">
        <f t="array" ref="Q330">SUM(LARGE(E330:P330,{1,2,3,4,5,6,7}))</f>
        <v>122.5</v>
      </c>
    </row>
    <row r="331" spans="1:17">
      <c r="A331" s="54">
        <f>IF(Q331=Q330,"=",COUNTA($A$2:A330)+1)</f>
        <v>330</v>
      </c>
      <c r="B331" s="56" t="s">
        <v>270</v>
      </c>
      <c r="C331" s="37" t="s">
        <v>19</v>
      </c>
      <c r="D331" s="37" t="s">
        <v>423</v>
      </c>
      <c r="E331" s="35">
        <v>0</v>
      </c>
      <c r="F331" s="35">
        <v>117.5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9" cm="1">
        <f t="array" ref="Q331">SUM(LARGE(E331:P331,{1,2,3,4,5,6,7}))</f>
        <v>117.5</v>
      </c>
    </row>
    <row r="332" spans="1:17">
      <c r="A332" s="54">
        <f>IF(Q332=Q331,"=",COUNTA($A$2:A331)+1)</f>
        <v>331</v>
      </c>
      <c r="B332" s="56" t="s">
        <v>261</v>
      </c>
      <c r="C332" s="37" t="s">
        <v>47</v>
      </c>
      <c r="D332" s="37" t="s">
        <v>429</v>
      </c>
      <c r="E332" s="35">
        <v>70</v>
      </c>
      <c r="F332" s="35">
        <v>43.5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9" cm="1">
        <f t="array" ref="Q332">SUM(LARGE(E332:P332,{1,2,3,4,5,6,7}))</f>
        <v>113.5</v>
      </c>
    </row>
    <row r="333" spans="1:17">
      <c r="A333" s="54">
        <f>IF(Q333=Q332,"=",COUNTA($A$2:A332)+1)</f>
        <v>332</v>
      </c>
      <c r="B333" s="56" t="s">
        <v>268</v>
      </c>
      <c r="C333" s="37" t="s">
        <v>252</v>
      </c>
      <c r="D333" s="37" t="s">
        <v>423</v>
      </c>
      <c r="E333" s="35">
        <v>0</v>
      </c>
      <c r="F333" s="35">
        <v>112.5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9" cm="1">
        <f t="array" ref="Q333">SUM(LARGE(E333:P333,{1,2,3,4,5,6,7}))</f>
        <v>112.5</v>
      </c>
    </row>
    <row r="334" spans="1:17">
      <c r="A334" s="54">
        <f>IF(Q334=Q333,"=",COUNTA($A$2:A333)+1)</f>
        <v>333</v>
      </c>
      <c r="B334" s="56" t="s">
        <v>260</v>
      </c>
      <c r="C334" s="37" t="s">
        <v>9</v>
      </c>
      <c r="D334" s="37" t="s">
        <v>429</v>
      </c>
      <c r="E334" s="35">
        <v>65</v>
      </c>
      <c r="F334" s="35">
        <v>45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9" cm="1">
        <f t="array" ref="Q334">SUM(LARGE(E334:P334,{1,2,3,4,5,6,7}))</f>
        <v>110</v>
      </c>
    </row>
    <row r="335" spans="1:17">
      <c r="A335" s="54">
        <f>IF(Q335=Q334,"=",COUNTA($A$2:A334)+1)</f>
        <v>334</v>
      </c>
      <c r="B335" s="36" t="s">
        <v>446</v>
      </c>
      <c r="C335" s="37" t="s">
        <v>32</v>
      </c>
      <c r="D335" s="37" t="s">
        <v>429</v>
      </c>
      <c r="E335" s="35">
        <v>0</v>
      </c>
      <c r="F335" s="35">
        <v>0</v>
      </c>
      <c r="G335" s="35">
        <v>108.75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9" cm="1">
        <f t="array" ref="Q335">SUM(LARGE(E335:P335,{1,2,3,4,5,6,7}))</f>
        <v>108.75</v>
      </c>
    </row>
    <row r="336" spans="1:17">
      <c r="A336" s="54" t="str">
        <f>IF(Q336=Q335,"=",COUNTA($A$2:A335)+1)</f>
        <v>=</v>
      </c>
      <c r="B336" s="56" t="s">
        <v>1680</v>
      </c>
      <c r="C336" s="37" t="s">
        <v>265</v>
      </c>
      <c r="D336" s="37" t="s">
        <v>429</v>
      </c>
      <c r="E336" s="35">
        <v>0</v>
      </c>
      <c r="F336" s="35">
        <v>0</v>
      </c>
      <c r="G336" s="35">
        <v>108.75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9" cm="1">
        <f t="array" ref="Q336">SUM(LARGE(E336:P336,{1,2,3,4,5,6,7}))</f>
        <v>108.75</v>
      </c>
    </row>
    <row r="337" spans="1:17">
      <c r="A337" s="54" t="str">
        <f>IF(Q337=Q336,"=",COUNTA($A$2:A336)+1)</f>
        <v>=</v>
      </c>
      <c r="B337" s="56" t="s">
        <v>434</v>
      </c>
      <c r="C337" s="37" t="s">
        <v>35</v>
      </c>
      <c r="D337" s="37" t="s">
        <v>429</v>
      </c>
      <c r="E337" s="35">
        <v>0</v>
      </c>
      <c r="F337" s="35">
        <v>0</v>
      </c>
      <c r="G337" s="35">
        <v>108.75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9" cm="1">
        <f t="array" ref="Q337">SUM(LARGE(E337:P337,{1,2,3,4,5,6,7}))</f>
        <v>108.75</v>
      </c>
    </row>
    <row r="338" spans="1:17">
      <c r="A338" s="54">
        <f>IF(Q338=Q337,"=",COUNTA($A$2:A337)+1)</f>
        <v>337</v>
      </c>
      <c r="B338" s="56" t="s">
        <v>273</v>
      </c>
      <c r="C338" s="37" t="s">
        <v>19</v>
      </c>
      <c r="D338" s="37" t="s">
        <v>173</v>
      </c>
      <c r="E338" s="35">
        <v>0</v>
      </c>
      <c r="F338" s="35">
        <v>107.5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9" cm="1">
        <f t="array" ref="Q338">SUM(LARGE(E338:P338,{1,2,3,4,5,6,7}))</f>
        <v>107.5</v>
      </c>
    </row>
    <row r="339" spans="1:17">
      <c r="A339" s="54">
        <f>IF(Q339=Q338,"=",COUNTA($A$2:A338)+1)</f>
        <v>338</v>
      </c>
      <c r="B339" s="56" t="s">
        <v>402</v>
      </c>
      <c r="C339" s="37" t="s">
        <v>17</v>
      </c>
      <c r="D339" s="37" t="s">
        <v>429</v>
      </c>
      <c r="E339" s="35">
        <v>0</v>
      </c>
      <c r="F339" s="35">
        <v>0</v>
      </c>
      <c r="G339" s="35">
        <v>0</v>
      </c>
      <c r="H339" s="35">
        <v>107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9" cm="1">
        <f t="array" ref="Q339">SUM(LARGE(E339:P339,{1,2,3,4,5,6,7}))</f>
        <v>107</v>
      </c>
    </row>
    <row r="340" spans="1:17">
      <c r="A340" s="54" t="str">
        <f>IF(Q340=Q339,"=",COUNTA($A$2:A339)+1)</f>
        <v>=</v>
      </c>
      <c r="B340" s="36" t="s">
        <v>396</v>
      </c>
      <c r="C340" s="37" t="s">
        <v>19</v>
      </c>
      <c r="D340" s="37" t="s">
        <v>429</v>
      </c>
      <c r="E340" s="35">
        <v>0</v>
      </c>
      <c r="F340" s="35">
        <v>0</v>
      </c>
      <c r="G340" s="35">
        <v>0</v>
      </c>
      <c r="H340" s="35">
        <v>107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9" cm="1">
        <f t="array" ref="Q340">SUM(LARGE(E340:P340,{1,2,3,4,5,6,7}))</f>
        <v>107</v>
      </c>
    </row>
    <row r="341" spans="1:17">
      <c r="A341" s="54">
        <f>IF(Q341=Q340,"=",COUNTA($A$2:A340)+1)</f>
        <v>340</v>
      </c>
      <c r="B341" s="36" t="s">
        <v>244</v>
      </c>
      <c r="C341" s="37" t="s">
        <v>245</v>
      </c>
      <c r="D341" s="37" t="s">
        <v>162</v>
      </c>
      <c r="E341" s="35">
        <v>0</v>
      </c>
      <c r="F341" s="35">
        <v>105.5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9" cm="1">
        <f t="array" ref="Q341">SUM(LARGE(E341:P341,{1,2,3,4,5,6,7}))</f>
        <v>105.5</v>
      </c>
    </row>
    <row r="342" spans="1:17">
      <c r="A342" s="54" t="str">
        <f>IF(Q342=Q341,"=",COUNTA($A$2:A341)+1)</f>
        <v>=</v>
      </c>
      <c r="B342" s="36" t="s">
        <v>233</v>
      </c>
      <c r="C342" s="37" t="s">
        <v>226</v>
      </c>
      <c r="D342" s="37" t="s">
        <v>162</v>
      </c>
      <c r="E342" s="35">
        <v>0</v>
      </c>
      <c r="F342" s="35">
        <v>105.5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9" cm="1">
        <f t="array" ref="Q342">SUM(LARGE(E342:P342,{1,2,3,4,5,6,7}))</f>
        <v>105.5</v>
      </c>
    </row>
    <row r="343" spans="1:17">
      <c r="A343" s="54">
        <f>IF(Q343=Q342,"=",COUNTA($A$2:A342)+1)</f>
        <v>342</v>
      </c>
      <c r="B343" s="56" t="s">
        <v>240</v>
      </c>
      <c r="C343" s="37" t="s">
        <v>214</v>
      </c>
      <c r="D343" s="37" t="s">
        <v>173</v>
      </c>
      <c r="E343" s="35">
        <v>0</v>
      </c>
      <c r="F343" s="35">
        <v>104.5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9" cm="1">
        <f t="array" ref="Q343">SUM(LARGE(E343:P343,{1,2,3,4,5,6,7}))</f>
        <v>104.5</v>
      </c>
    </row>
    <row r="344" spans="1:17">
      <c r="A344" s="54">
        <f>IF(Q344=Q343,"=",COUNTA($A$2:A343)+1)</f>
        <v>343</v>
      </c>
      <c r="B344" s="56" t="s">
        <v>397</v>
      </c>
      <c r="C344" s="37" t="s">
        <v>21</v>
      </c>
      <c r="D344" s="37" t="s">
        <v>428</v>
      </c>
      <c r="E344" s="35">
        <v>0</v>
      </c>
      <c r="F344" s="35">
        <v>0</v>
      </c>
      <c r="G344" s="35">
        <v>0</v>
      </c>
      <c r="H344" s="35">
        <v>100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9" cm="1">
        <f t="array" ref="Q344">SUM(LARGE(E344:P344,{1,2,3,4,5,6,7}))</f>
        <v>100</v>
      </c>
    </row>
    <row r="345" spans="1:17">
      <c r="A345" s="54" t="str">
        <f>IF(Q345=Q344,"=",COUNTA($A$2:A344)+1)</f>
        <v>=</v>
      </c>
      <c r="B345" s="56" t="s">
        <v>400</v>
      </c>
      <c r="C345" s="37" t="s">
        <v>45</v>
      </c>
      <c r="D345" s="37" t="s">
        <v>429</v>
      </c>
      <c r="E345" s="35">
        <v>0</v>
      </c>
      <c r="F345" s="35">
        <v>0</v>
      </c>
      <c r="G345" s="35">
        <v>0</v>
      </c>
      <c r="H345" s="35">
        <v>100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9" cm="1">
        <f t="array" ref="Q345">SUM(LARGE(E345:P345,{1,2,3,4,5,6,7}))</f>
        <v>100</v>
      </c>
    </row>
    <row r="346" spans="1:17">
      <c r="A346" s="54">
        <f>IF(Q346=Q345,"=",COUNTA($A$2:A345)+1)</f>
        <v>345</v>
      </c>
      <c r="B346" s="56" t="s">
        <v>395</v>
      </c>
      <c r="C346" s="37" t="s">
        <v>265</v>
      </c>
      <c r="D346" s="37" t="s">
        <v>429</v>
      </c>
      <c r="E346" s="35">
        <v>0</v>
      </c>
      <c r="F346" s="35">
        <v>0</v>
      </c>
      <c r="G346" s="35">
        <v>0</v>
      </c>
      <c r="H346" s="35">
        <v>99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9" cm="1">
        <f t="array" ref="Q346">SUM(LARGE(E346:P346,{1,2,3,4,5,6,7}))</f>
        <v>99</v>
      </c>
    </row>
    <row r="347" spans="1:17">
      <c r="A347" s="54" t="str">
        <f>IF(Q347=Q346,"=",COUNTA($A$2:A346)+1)</f>
        <v>=</v>
      </c>
      <c r="B347" s="56" t="s">
        <v>399</v>
      </c>
      <c r="C347" s="37" t="s">
        <v>21</v>
      </c>
      <c r="D347" s="37" t="s">
        <v>429</v>
      </c>
      <c r="E347" s="35">
        <v>0</v>
      </c>
      <c r="F347" s="35">
        <v>0</v>
      </c>
      <c r="G347" s="35">
        <v>0</v>
      </c>
      <c r="H347" s="35">
        <v>99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9" cm="1">
        <f t="array" ref="Q347">SUM(LARGE(E347:P347,{1,2,3,4,5,6,7}))</f>
        <v>99</v>
      </c>
    </row>
    <row r="348" spans="1:17">
      <c r="A348" s="54" t="str">
        <f>IF(Q348=Q347,"=",COUNTA($A$2:A347)+1)</f>
        <v>=</v>
      </c>
      <c r="B348" s="56" t="s">
        <v>1398</v>
      </c>
      <c r="C348" s="37" t="s">
        <v>21</v>
      </c>
      <c r="D348" s="37" t="s">
        <v>429</v>
      </c>
      <c r="E348" s="35">
        <v>0</v>
      </c>
      <c r="F348" s="35">
        <v>0</v>
      </c>
      <c r="G348" s="35">
        <v>0</v>
      </c>
      <c r="H348" s="35">
        <v>99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9" cm="1">
        <f t="array" ref="Q348">SUM(LARGE(E348:P348,{1,2,3,4,5,6,7}))</f>
        <v>99</v>
      </c>
    </row>
    <row r="349" spans="1:17">
      <c r="A349" s="54">
        <f>IF(Q349=Q348,"=",COUNTA($A$2:A348)+1)</f>
        <v>348</v>
      </c>
      <c r="B349" s="36" t="s">
        <v>992</v>
      </c>
      <c r="C349" s="37" t="s">
        <v>45</v>
      </c>
      <c r="D349" s="37" t="s">
        <v>1658</v>
      </c>
      <c r="E349" s="35">
        <v>0</v>
      </c>
      <c r="F349" s="35">
        <v>70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9" cm="1">
        <f t="array" ref="Q349">SUM(LARGE(E349:P349,{1,2,3,4,5,6,7}))</f>
        <v>70</v>
      </c>
    </row>
    <row r="350" spans="1:17">
      <c r="A350" s="54">
        <f>IF(Q350=Q349,"=",COUNTA($A$2:A349)+1)</f>
        <v>349</v>
      </c>
      <c r="B350" s="56" t="s">
        <v>1659</v>
      </c>
      <c r="C350" s="37" t="s">
        <v>77</v>
      </c>
      <c r="D350" s="37" t="s">
        <v>1658</v>
      </c>
      <c r="E350" s="35">
        <v>0</v>
      </c>
      <c r="F350" s="35">
        <v>67.5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9" cm="1">
        <f t="array" ref="Q350">SUM(LARGE(E350:P350,{1,2,3,4,5,6,7}))</f>
        <v>67.5</v>
      </c>
    </row>
    <row r="351" spans="1:17">
      <c r="A351" s="54">
        <f>IF(Q351=Q350,"=",COUNTA($A$2:A350)+1)</f>
        <v>350</v>
      </c>
      <c r="B351" s="56" t="s">
        <v>1660</v>
      </c>
      <c r="C351" s="37" t="s">
        <v>77</v>
      </c>
      <c r="D351" s="37" t="s">
        <v>1658</v>
      </c>
      <c r="E351" s="35">
        <v>0</v>
      </c>
      <c r="F351" s="35">
        <v>66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9" cm="1">
        <f t="array" ref="Q351">SUM(LARGE(E351:P351,{1,2,3,4,5,6,7}))</f>
        <v>66</v>
      </c>
    </row>
    <row r="352" spans="1:17">
      <c r="A352" s="54">
        <f>IF(Q352=Q351,"=",COUNTA($A$2:A351)+1)</f>
        <v>351</v>
      </c>
      <c r="B352" s="56" t="s">
        <v>262</v>
      </c>
      <c r="C352" s="37" t="s">
        <v>54</v>
      </c>
      <c r="D352" s="37" t="s">
        <v>429</v>
      </c>
      <c r="E352" s="35">
        <v>0</v>
      </c>
      <c r="F352" s="35">
        <v>47.5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9" cm="1">
        <f t="array" ref="Q352">SUM(LARGE(E352:P352,{1,2,3,4,5,6,7}))</f>
        <v>47.5</v>
      </c>
    </row>
    <row r="353" spans="1:17">
      <c r="A353" s="54">
        <f>IF(Q353=Q352,"=",COUNTA($A$2:A352)+1)</f>
        <v>352</v>
      </c>
      <c r="B353" s="56" t="s">
        <v>617</v>
      </c>
      <c r="C353" s="37" t="s">
        <v>88</v>
      </c>
      <c r="D353" s="37" t="s">
        <v>173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9" cm="1">
        <f t="array" ref="Q353">SUM(LARGE(E353:P353,{1,2,3,4,5,6,7}))</f>
        <v>0</v>
      </c>
    </row>
    <row r="354" spans="1:17">
      <c r="A354" s="54" t="str">
        <f>IF(Q354=Q353,"=",COUNTA($A$2:A353)+1)</f>
        <v>=</v>
      </c>
      <c r="B354" s="57" t="s">
        <v>72</v>
      </c>
      <c r="C354" s="35" t="s">
        <v>23</v>
      </c>
      <c r="D354" s="33"/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9" cm="1">
        <f t="array" ref="Q354">SUM(LARGE(E354:P354,{1,2,3,4,5,6,7}))</f>
        <v>0</v>
      </c>
    </row>
    <row r="355" spans="1:17">
      <c r="A355" s="54" t="str">
        <f>IF(Q355=Q354,"=",COUNTA($A$2:A354)+1)</f>
        <v>=</v>
      </c>
      <c r="B355" s="56" t="s">
        <v>422</v>
      </c>
      <c r="C355" s="37" t="s">
        <v>15</v>
      </c>
      <c r="D355" s="37" t="s">
        <v>421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9" cm="1">
        <f t="array" ref="Q355">SUM(LARGE(E355:P355,{1,2,3,4,5,6,7}))</f>
        <v>0</v>
      </c>
    </row>
    <row r="356" spans="1:17">
      <c r="A356" s="54" t="str">
        <f>IF(Q356=Q355,"=",COUNTA($A$2:A355)+1)</f>
        <v>=</v>
      </c>
      <c r="B356" s="56" t="s">
        <v>83</v>
      </c>
      <c r="C356" s="37" t="s">
        <v>15</v>
      </c>
      <c r="D356" s="32"/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9" cm="1">
        <f t="array" ref="Q356">SUM(LARGE(E356:P356,{1,2,3,4,5,6,7}))</f>
        <v>0</v>
      </c>
    </row>
    <row r="357" spans="1:17">
      <c r="A357" s="54" t="str">
        <f>IF(Q357=Q356,"=",COUNTA($A$2:A356)+1)</f>
        <v>=</v>
      </c>
      <c r="B357" s="57" t="s">
        <v>70</v>
      </c>
      <c r="C357" s="35" t="s">
        <v>15</v>
      </c>
      <c r="D357" s="35" t="s">
        <v>165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9" cm="1">
        <f t="array" ref="Q357">SUM(LARGE(E357:P357,{1,2,3,4,5,6,7}))</f>
        <v>0</v>
      </c>
    </row>
    <row r="358" spans="1:17">
      <c r="A358" s="54" t="str">
        <f>IF(Q358=Q357,"=",COUNTA($A$2:A357)+1)</f>
        <v>=</v>
      </c>
      <c r="B358" s="57" t="s">
        <v>75</v>
      </c>
      <c r="C358" s="35" t="s">
        <v>15</v>
      </c>
      <c r="D358" s="33"/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9" cm="1">
        <f t="array" ref="Q358">SUM(LARGE(E358:P358,{1,2,3,4,5,6,7}))</f>
        <v>0</v>
      </c>
    </row>
    <row r="359" spans="1:17">
      <c r="A359" s="54" t="str">
        <f>IF(Q359=Q358,"=",COUNTA($A$2:A358)+1)</f>
        <v>=</v>
      </c>
      <c r="B359" s="57" t="s">
        <v>14</v>
      </c>
      <c r="C359" s="35" t="s">
        <v>15</v>
      </c>
      <c r="D359" s="35" t="s">
        <v>95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9" cm="1">
        <f t="array" ref="Q359">SUM(LARGE(E359:P359,{1,2,3,4,5,6,7}))</f>
        <v>0</v>
      </c>
    </row>
    <row r="360" spans="1:17">
      <c r="A360" s="54" t="str">
        <f>IF(Q360=Q359,"=",COUNTA($A$2:A359)+1)</f>
        <v>=</v>
      </c>
      <c r="B360" s="56" t="s">
        <v>175</v>
      </c>
      <c r="C360" s="37" t="s">
        <v>15</v>
      </c>
      <c r="D360" s="32"/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9" cm="1">
        <f t="array" ref="Q360">SUM(LARGE(E360:P360,{1,2,3,4,5,6,7}))</f>
        <v>0</v>
      </c>
    </row>
    <row r="361" spans="1:17">
      <c r="A361" s="54" t="str">
        <f>IF(Q361=Q360,"=",COUNTA($A$2:A360)+1)</f>
        <v>=</v>
      </c>
      <c r="B361" s="56" t="s">
        <v>73</v>
      </c>
      <c r="C361" s="37" t="s">
        <v>74</v>
      </c>
      <c r="D361" s="32"/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9" cm="1">
        <f t="array" ref="Q361">SUM(LARGE(E361:P361,{1,2,3,4,5,6,7}))</f>
        <v>0</v>
      </c>
    </row>
    <row r="362" spans="1:17">
      <c r="A362" s="54" t="str">
        <f>IF(Q362=Q361,"=",COUNTA($A$2:A361)+1)</f>
        <v>=</v>
      </c>
      <c r="B362" s="57" t="s">
        <v>55</v>
      </c>
      <c r="C362" s="35" t="s">
        <v>26</v>
      </c>
      <c r="D362" s="33"/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9" cm="1">
        <f t="array" ref="Q362">SUM(LARGE(E362:P362,{1,2,3,4,5,6,7}))</f>
        <v>0</v>
      </c>
    </row>
    <row r="363" spans="1:17">
      <c r="A363" s="54" t="str">
        <f>IF(Q363=Q362,"=",COUNTA($A$2:A362)+1)</f>
        <v>=</v>
      </c>
      <c r="B363" s="36" t="s">
        <v>71</v>
      </c>
      <c r="C363" s="37" t="s">
        <v>26</v>
      </c>
      <c r="D363" s="32"/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9" cm="1">
        <f t="array" ref="Q363">SUM(LARGE(E363:P363,{1,2,3,4,5,6,7}))</f>
        <v>0</v>
      </c>
    </row>
    <row r="364" spans="1:17">
      <c r="A364" s="54" t="str">
        <f>IF(Q364=Q363,"=",COUNTA($A$2:A363)+1)</f>
        <v>=</v>
      </c>
      <c r="B364" s="56" t="s">
        <v>20</v>
      </c>
      <c r="C364" s="37" t="s">
        <v>21</v>
      </c>
      <c r="D364" s="37" t="s">
        <v>95</v>
      </c>
      <c r="E364" s="37">
        <v>0</v>
      </c>
      <c r="F364" s="37">
        <v>0</v>
      </c>
      <c r="G364" s="37">
        <v>0</v>
      </c>
      <c r="H364" s="37">
        <v>0</v>
      </c>
      <c r="I364" s="37">
        <v>0</v>
      </c>
      <c r="J364" s="37">
        <v>0</v>
      </c>
      <c r="K364" s="37">
        <v>0</v>
      </c>
      <c r="L364" s="37">
        <v>0</v>
      </c>
      <c r="M364" s="37">
        <v>0</v>
      </c>
      <c r="N364" s="37">
        <v>0</v>
      </c>
      <c r="O364" s="37">
        <v>0</v>
      </c>
      <c r="P364" s="37">
        <v>0</v>
      </c>
      <c r="Q364" s="39" cm="1">
        <f t="array" ref="Q364">SUM(LARGE(E364:P364,{1,2,3,4,5,6,7}))</f>
        <v>0</v>
      </c>
    </row>
    <row r="365" spans="1:17">
      <c r="A365" s="54" t="str">
        <f>IF(Q365=Q364,"=",COUNTA($A$2:A364)+1)</f>
        <v>=</v>
      </c>
      <c r="B365" s="56" t="s">
        <v>642</v>
      </c>
      <c r="C365" s="37" t="s">
        <v>35</v>
      </c>
      <c r="D365" s="37" t="s">
        <v>641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9" cm="1">
        <f t="array" ref="Q365">SUM(LARGE(E365:P365,{1,2,3,4,5,6,7}))</f>
        <v>0</v>
      </c>
    </row>
    <row r="366" spans="1:17">
      <c r="A366" s="54" t="str">
        <f>IF(Q366=Q365,"=",COUNTA($A$2:A365)+1)</f>
        <v>=</v>
      </c>
      <c r="B366" s="56" t="s">
        <v>416</v>
      </c>
      <c r="C366" s="37" t="s">
        <v>35</v>
      </c>
      <c r="D366" s="37" t="s">
        <v>173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9" cm="1">
        <f t="array" ref="Q366">SUM(LARGE(E366:P366,{1,2,3,4,5,6,7}))</f>
        <v>0</v>
      </c>
    </row>
    <row r="367" spans="1:17">
      <c r="A367" s="54" t="str">
        <f>IF(Q367=Q366,"=",COUNTA($A$2:A366)+1)</f>
        <v>=</v>
      </c>
      <c r="B367" s="56" t="s">
        <v>619</v>
      </c>
      <c r="C367" s="37" t="s">
        <v>45</v>
      </c>
      <c r="D367" s="37" t="s">
        <v>173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9" cm="1">
        <f t="array" ref="Q367">SUM(LARGE(E367:P367,{1,2,3,4,5,6,7}))</f>
        <v>0</v>
      </c>
    </row>
    <row r="368" spans="1:17">
      <c r="A368" s="54" t="str">
        <f>IF(Q368=Q367,"=",COUNTA($A$2:A367)+1)</f>
        <v>=</v>
      </c>
      <c r="B368" s="56" t="s">
        <v>56</v>
      </c>
      <c r="C368" s="37" t="s">
        <v>45</v>
      </c>
      <c r="D368" s="32"/>
      <c r="E368" s="37">
        <v>0</v>
      </c>
      <c r="F368" s="37">
        <v>0</v>
      </c>
      <c r="G368" s="37">
        <v>0</v>
      </c>
      <c r="H368" s="37">
        <v>0</v>
      </c>
      <c r="I368" s="37">
        <v>0</v>
      </c>
      <c r="J368" s="37">
        <v>0</v>
      </c>
      <c r="K368" s="37">
        <v>0</v>
      </c>
      <c r="L368" s="37">
        <v>0</v>
      </c>
      <c r="M368" s="37">
        <v>0</v>
      </c>
      <c r="N368" s="37">
        <v>0</v>
      </c>
      <c r="O368" s="37">
        <v>0</v>
      </c>
      <c r="P368" s="37">
        <v>0</v>
      </c>
      <c r="Q368" s="39" cm="1">
        <f t="array" ref="Q368">SUM(LARGE(E368:P368,{1,2,3,4,5,6,7}))</f>
        <v>0</v>
      </c>
    </row>
    <row r="369" spans="1:17">
      <c r="A369" s="54" t="str">
        <f>IF(Q369=Q368,"=",COUNTA($A$2:A368)+1)</f>
        <v>=</v>
      </c>
      <c r="B369" s="56" t="s">
        <v>612</v>
      </c>
      <c r="C369" s="37" t="s">
        <v>45</v>
      </c>
      <c r="D369" s="37" t="s">
        <v>165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9" cm="1">
        <f t="array" ref="Q369">SUM(LARGE(E369:P369,{1,2,3,4,5,6,7}))</f>
        <v>0</v>
      </c>
    </row>
    <row r="370" spans="1:17">
      <c r="A370" s="54" t="str">
        <f>IF(Q370=Q369,"=",COUNTA($A$2:A369)+1)</f>
        <v>=</v>
      </c>
      <c r="B370" s="56" t="s">
        <v>44</v>
      </c>
      <c r="C370" s="37" t="s">
        <v>45</v>
      </c>
      <c r="D370" s="37" t="s">
        <v>95</v>
      </c>
      <c r="E370" s="37">
        <v>0</v>
      </c>
      <c r="F370" s="37">
        <v>0</v>
      </c>
      <c r="G370" s="37">
        <v>0</v>
      </c>
      <c r="H370" s="37">
        <v>0</v>
      </c>
      <c r="I370" s="37">
        <v>0</v>
      </c>
      <c r="J370" s="37">
        <v>0</v>
      </c>
      <c r="K370" s="37">
        <v>0</v>
      </c>
      <c r="L370" s="37">
        <v>0</v>
      </c>
      <c r="M370" s="37">
        <v>0</v>
      </c>
      <c r="N370" s="37">
        <v>0</v>
      </c>
      <c r="O370" s="37">
        <v>0</v>
      </c>
      <c r="P370" s="37">
        <v>0</v>
      </c>
      <c r="Q370" s="39" cm="1">
        <f t="array" ref="Q370">SUM(LARGE(E370:P370,{1,2,3,4,5,6,7}))</f>
        <v>0</v>
      </c>
    </row>
    <row r="371" spans="1:17">
      <c r="A371" s="54" t="str">
        <f>IF(Q371=Q370,"=",COUNTA($A$2:A370)+1)</f>
        <v>=</v>
      </c>
      <c r="B371" s="56" t="s">
        <v>85</v>
      </c>
      <c r="C371" s="37" t="s">
        <v>86</v>
      </c>
      <c r="D371" s="37" t="s">
        <v>430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9" cm="1">
        <f t="array" ref="Q371">SUM(LARGE(E371:P371,{1,2,3,4,5,6,7}))</f>
        <v>0</v>
      </c>
    </row>
    <row r="372" spans="1:17">
      <c r="A372" s="54" t="str">
        <f>IF(Q372=Q371,"=",COUNTA($A$2:A371)+1)</f>
        <v>=</v>
      </c>
      <c r="B372" s="56" t="s">
        <v>643</v>
      </c>
      <c r="C372" s="37" t="s">
        <v>226</v>
      </c>
      <c r="D372" s="37" t="s">
        <v>641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9" cm="1">
        <f t="array" ref="Q372">SUM(LARGE(E372:P372,{1,2,3,4,5,6,7}))</f>
        <v>0</v>
      </c>
    </row>
    <row r="373" spans="1:17">
      <c r="A373" s="54" t="str">
        <f>IF(Q373=Q372,"=",COUNTA($A$2:A372)+1)</f>
        <v>=</v>
      </c>
      <c r="B373" s="57" t="s">
        <v>57</v>
      </c>
      <c r="C373" s="35" t="s">
        <v>58</v>
      </c>
      <c r="D373" s="35" t="s">
        <v>97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9" cm="1">
        <f t="array" ref="Q373">SUM(LARGE(E373:P373,{1,2,3,4,5,6,7}))</f>
        <v>0</v>
      </c>
    </row>
    <row r="374" spans="1:17">
      <c r="A374" s="54" t="str">
        <f>IF(Q374=Q373,"=",COUNTA($A$2:A373)+1)</f>
        <v>=</v>
      </c>
      <c r="B374" s="57" t="s">
        <v>60</v>
      </c>
      <c r="C374" s="35" t="s">
        <v>5</v>
      </c>
      <c r="D374" s="35" t="s">
        <v>95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9" cm="1">
        <f t="array" ref="Q374">SUM(LARGE(E374:P374,{1,2,3,4,5,6,7}))</f>
        <v>0</v>
      </c>
    </row>
    <row r="375" spans="1:17">
      <c r="A375" s="54" t="str">
        <f>IF(Q375=Q374,"=",COUNTA($A$2:A374)+1)</f>
        <v>=</v>
      </c>
      <c r="B375" s="56" t="s">
        <v>78</v>
      </c>
      <c r="C375" s="37" t="s">
        <v>5</v>
      </c>
      <c r="D375" s="32"/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9" cm="1">
        <f t="array" ref="Q375">SUM(LARGE(E375:P375,{1,2,3,4,5,6,7}))</f>
        <v>0</v>
      </c>
    </row>
    <row r="376" spans="1:17">
      <c r="A376" s="54" t="str">
        <f>IF(Q376=Q375,"=",COUNTA($A$2:A375)+1)</f>
        <v>=</v>
      </c>
      <c r="B376" s="57" t="s">
        <v>62</v>
      </c>
      <c r="C376" s="35" t="s">
        <v>5</v>
      </c>
      <c r="D376" s="33"/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9" cm="1">
        <f t="array" ref="Q376">SUM(LARGE(E376:P376,{1,2,3,4,5,6,7}))</f>
        <v>0</v>
      </c>
    </row>
    <row r="377" spans="1:17">
      <c r="A377" s="54" t="str">
        <f>IF(Q377=Q376,"=",COUNTA($A$2:A376)+1)</f>
        <v>=</v>
      </c>
      <c r="B377" s="57" t="s">
        <v>76</v>
      </c>
      <c r="C377" s="35" t="s">
        <v>77</v>
      </c>
      <c r="D377" s="35" t="s">
        <v>95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9" cm="1">
        <f t="array" ref="Q377">SUM(LARGE(E377:P377,{1,2,3,4,5,6,7}))</f>
        <v>0</v>
      </c>
    </row>
    <row r="378" spans="1:17">
      <c r="A378" s="54" t="str">
        <f>IF(Q378=Q377,"=",COUNTA($A$2:A377)+1)</f>
        <v>=</v>
      </c>
      <c r="B378" s="56" t="s">
        <v>59</v>
      </c>
      <c r="C378" s="37" t="s">
        <v>19</v>
      </c>
      <c r="D378" s="32"/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9" cm="1">
        <f t="array" ref="Q378">SUM(LARGE(E378:P378,{1,2,3,4,5,6,7}))</f>
        <v>0</v>
      </c>
    </row>
    <row r="379" spans="1:17">
      <c r="A379" s="54">
        <v>378</v>
      </c>
      <c r="B379" s="70" t="s">
        <v>618</v>
      </c>
      <c r="C379" s="71" t="s">
        <v>47</v>
      </c>
      <c r="D379" s="71" t="s">
        <v>173</v>
      </c>
      <c r="E379" s="72">
        <v>0</v>
      </c>
      <c r="F379" s="72">
        <v>0</v>
      </c>
      <c r="G379" s="72">
        <v>0</v>
      </c>
      <c r="H379" s="72">
        <v>0</v>
      </c>
      <c r="I379" s="72">
        <v>0</v>
      </c>
      <c r="J379" s="72">
        <v>0</v>
      </c>
      <c r="K379" s="72">
        <v>0</v>
      </c>
      <c r="L379" s="72">
        <v>0</v>
      </c>
      <c r="M379" s="72">
        <v>0</v>
      </c>
      <c r="N379" s="72">
        <v>0</v>
      </c>
      <c r="O379" s="72">
        <v>0</v>
      </c>
      <c r="P379" s="72">
        <v>0</v>
      </c>
      <c r="Q379" s="73" cm="1">
        <f t="array" ref="Q379">SUM(LARGE(E379:P379,{1,2,3,4,5,6,7}))</f>
        <v>0</v>
      </c>
    </row>
  </sheetData>
  <sortState xmlns:xlrd2="http://schemas.microsoft.com/office/spreadsheetml/2017/richdata2" ref="B2:Q30">
    <sortCondition descending="1" ref="Q2:Q30"/>
  </sortState>
  <phoneticPr fontId="23" type="noConversion"/>
  <pageMargins left="0.11811023622047245" right="0.11811023622047245" top="0.11811023622047245" bottom="0.11811023622047245" header="0" footer="0"/>
  <pageSetup paperSize="9" scale="95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9C71-A097-4F12-864D-D7439607C280}">
  <sheetPr>
    <pageSetUpPr fitToPage="1"/>
  </sheetPr>
  <dimension ref="A1:S158"/>
  <sheetViews>
    <sheetView workbookViewId="0">
      <pane ySplit="1" topLeftCell="A2" activePane="bottomLeft" state="frozen"/>
      <selection pane="bottomLeft" activeCell="B9" sqref="B9"/>
    </sheetView>
  </sheetViews>
  <sheetFormatPr defaultRowHeight="14.5"/>
  <cols>
    <col min="1" max="1" width="4.54296875" style="60" bestFit="1" customWidth="1"/>
    <col min="2" max="2" width="25.453125" bestFit="1" customWidth="1"/>
    <col min="3" max="3" width="12.1796875" style="60" bestFit="1" customWidth="1"/>
    <col min="4" max="4" width="11.1796875" style="60" bestFit="1" customWidth="1"/>
    <col min="5" max="5" width="9.1796875" style="60" customWidth="1"/>
    <col min="6" max="6" width="8.54296875" style="60" customWidth="1"/>
    <col min="7" max="7" width="8.81640625" style="60" customWidth="1"/>
    <col min="8" max="8" width="7.26953125" style="60" customWidth="1"/>
    <col min="9" max="9" width="8.453125" style="60" customWidth="1"/>
    <col min="10" max="10" width="9.26953125" style="60" customWidth="1"/>
    <col min="11" max="11" width="8" style="60" customWidth="1"/>
    <col min="12" max="12" width="8.7265625" style="60" customWidth="1"/>
    <col min="13" max="13" width="7.81640625" style="60" customWidth="1"/>
    <col min="14" max="14" width="9.54296875" style="60" customWidth="1"/>
    <col min="15" max="15" width="8.453125" style="60" customWidth="1"/>
    <col min="17" max="17" width="8.54296875" style="60" customWidth="1"/>
    <col min="18" max="18" width="7.54296875" style="60" customWidth="1"/>
    <col min="19" max="19" width="5.81640625" style="60" customWidth="1"/>
  </cols>
  <sheetData>
    <row r="1" spans="1:19" ht="20.5">
      <c r="A1" s="68" t="s">
        <v>0</v>
      </c>
      <c r="B1" s="63" t="s">
        <v>1</v>
      </c>
      <c r="C1" s="63" t="s">
        <v>2</v>
      </c>
      <c r="D1" s="63" t="s">
        <v>90</v>
      </c>
      <c r="E1" s="64" t="s">
        <v>166</v>
      </c>
      <c r="F1" s="64" t="s">
        <v>167</v>
      </c>
      <c r="G1" s="64" t="s">
        <v>168</v>
      </c>
      <c r="H1" s="64" t="s">
        <v>169</v>
      </c>
      <c r="I1" s="64" t="s">
        <v>530</v>
      </c>
      <c r="J1" s="64" t="s">
        <v>170</v>
      </c>
      <c r="K1" s="64" t="s">
        <v>171</v>
      </c>
      <c r="L1" s="64" t="s">
        <v>202</v>
      </c>
      <c r="M1" s="64" t="s">
        <v>529</v>
      </c>
      <c r="N1" s="64" t="s">
        <v>203</v>
      </c>
      <c r="O1" s="64" t="s">
        <v>204</v>
      </c>
      <c r="P1" s="64" t="s">
        <v>206</v>
      </c>
      <c r="Q1" s="64" t="s">
        <v>207</v>
      </c>
      <c r="R1" s="65" t="s">
        <v>172</v>
      </c>
      <c r="S1"/>
    </row>
    <row r="2" spans="1:19">
      <c r="A2" s="67">
        <f>1</f>
        <v>1</v>
      </c>
      <c r="B2" s="61" t="s">
        <v>469</v>
      </c>
      <c r="C2" s="59" t="s">
        <v>5</v>
      </c>
      <c r="D2" s="59" t="s">
        <v>95</v>
      </c>
      <c r="E2" s="35">
        <v>2500</v>
      </c>
      <c r="F2" s="35">
        <v>645</v>
      </c>
      <c r="G2" s="35">
        <v>1968.75</v>
      </c>
      <c r="H2" s="35">
        <v>2100</v>
      </c>
      <c r="I2" s="35">
        <v>2560</v>
      </c>
      <c r="J2" s="35">
        <v>1690</v>
      </c>
      <c r="K2" s="35">
        <v>3500</v>
      </c>
      <c r="L2" s="35">
        <v>0</v>
      </c>
      <c r="M2" s="35">
        <v>0</v>
      </c>
      <c r="N2" s="35">
        <v>0</v>
      </c>
      <c r="O2" s="35">
        <v>0</v>
      </c>
      <c r="P2" s="35">
        <v>0</v>
      </c>
      <c r="Q2" s="35">
        <v>0</v>
      </c>
      <c r="R2" s="39" cm="1">
        <f t="array" ref="R2">SUM(LARGE(E2:Q2,{1,2,3,4,5,6,7}))</f>
        <v>14963.75</v>
      </c>
      <c r="S2"/>
    </row>
    <row r="3" spans="1:19">
      <c r="A3" s="67">
        <f>IF(R3=R2,"=",COUNTA($A$2:A2)+1)</f>
        <v>2</v>
      </c>
      <c r="B3" s="61" t="s">
        <v>471</v>
      </c>
      <c r="C3" s="59" t="s">
        <v>21</v>
      </c>
      <c r="D3" s="59" t="s">
        <v>95</v>
      </c>
      <c r="E3" s="35">
        <v>0</v>
      </c>
      <c r="F3" s="35">
        <v>0</v>
      </c>
      <c r="G3" s="35">
        <v>0</v>
      </c>
      <c r="H3" s="35">
        <v>4000</v>
      </c>
      <c r="I3" s="35">
        <v>0</v>
      </c>
      <c r="J3" s="35">
        <v>3200</v>
      </c>
      <c r="K3" s="35">
        <v>5000</v>
      </c>
      <c r="L3" s="35">
        <v>0</v>
      </c>
      <c r="M3" s="35">
        <v>0</v>
      </c>
      <c r="N3" s="35">
        <v>0</v>
      </c>
      <c r="O3" s="35">
        <v>0</v>
      </c>
      <c r="P3" s="35">
        <v>0</v>
      </c>
      <c r="Q3" s="35">
        <v>0</v>
      </c>
      <c r="R3" s="39" cm="1">
        <f t="array" ref="R3">SUM(LARGE(E3:Q3,{1,2,3,4,5,6,7}))</f>
        <v>12200</v>
      </c>
      <c r="S3"/>
    </row>
    <row r="4" spans="1:19">
      <c r="A4" s="67">
        <f>IF(R4=R3,"=",COUNTA($A$2:A3)+1)</f>
        <v>3</v>
      </c>
      <c r="B4" s="61" t="s">
        <v>472</v>
      </c>
      <c r="C4" s="59" t="s">
        <v>226</v>
      </c>
      <c r="D4" s="59" t="s">
        <v>95</v>
      </c>
      <c r="E4" s="37">
        <v>1750</v>
      </c>
      <c r="F4" s="37">
        <v>1600</v>
      </c>
      <c r="G4" s="37">
        <v>2625</v>
      </c>
      <c r="H4" s="37">
        <v>2800</v>
      </c>
      <c r="I4" s="37">
        <v>0</v>
      </c>
      <c r="J4" s="37">
        <v>0</v>
      </c>
      <c r="K4" s="37">
        <v>2625</v>
      </c>
      <c r="L4" s="37">
        <v>0</v>
      </c>
      <c r="M4" s="37">
        <v>0</v>
      </c>
      <c r="N4" s="37">
        <v>0</v>
      </c>
      <c r="O4" s="37">
        <v>0</v>
      </c>
      <c r="P4" s="37">
        <v>0</v>
      </c>
      <c r="Q4" s="37">
        <v>0</v>
      </c>
      <c r="R4" s="39" cm="1">
        <f t="array" ref="R4">SUM(LARGE(E4:Q4,{1,2,3,4,5,6,7}))</f>
        <v>11400</v>
      </c>
      <c r="S4"/>
    </row>
    <row r="5" spans="1:19">
      <c r="A5" s="67">
        <f>IF(R5=R4,"=",COUNTA($A$2:A4)+1)</f>
        <v>4</v>
      </c>
      <c r="B5" s="61" t="s">
        <v>477</v>
      </c>
      <c r="C5" s="59" t="s">
        <v>77</v>
      </c>
      <c r="D5" s="59" t="s">
        <v>95</v>
      </c>
      <c r="E5" s="35">
        <v>1312.5</v>
      </c>
      <c r="F5" s="35">
        <v>845</v>
      </c>
      <c r="G5" s="35">
        <v>0</v>
      </c>
      <c r="H5" s="35">
        <v>1680</v>
      </c>
      <c r="I5" s="35">
        <v>1800</v>
      </c>
      <c r="J5" s="35">
        <v>0</v>
      </c>
      <c r="K5" s="35">
        <v>2625</v>
      </c>
      <c r="L5" s="35">
        <v>0</v>
      </c>
      <c r="M5" s="35">
        <v>0</v>
      </c>
      <c r="N5" s="35">
        <v>0</v>
      </c>
      <c r="O5" s="35">
        <v>0</v>
      </c>
      <c r="P5" s="35">
        <v>0</v>
      </c>
      <c r="Q5" s="35">
        <v>0</v>
      </c>
      <c r="R5" s="39" cm="1">
        <f t="array" ref="R5">SUM(LARGE(E5:Q5,{1,2,3,4,5,6,7}))</f>
        <v>8262.5</v>
      </c>
      <c r="S5"/>
    </row>
    <row r="6" spans="1:19">
      <c r="A6" s="67">
        <f>IF(R6=R5,"=",COUNTA($A$2:A5)+1)</f>
        <v>5</v>
      </c>
      <c r="B6" s="61" t="s">
        <v>470</v>
      </c>
      <c r="C6" s="59" t="s">
        <v>32</v>
      </c>
      <c r="D6" s="59" t="s">
        <v>95</v>
      </c>
      <c r="E6" s="37">
        <v>1312.5</v>
      </c>
      <c r="F6" s="37">
        <v>1125</v>
      </c>
      <c r="G6" s="37">
        <v>3750</v>
      </c>
      <c r="H6" s="37">
        <v>1680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39" cm="1">
        <f t="array" ref="R6">SUM(LARGE(E6:Q6,{1,2,3,4,5,6,7}))</f>
        <v>7867.5</v>
      </c>
      <c r="S6"/>
    </row>
    <row r="7" spans="1:19">
      <c r="A7" s="67">
        <f>IF(R7=R6,"=",COUNTA($A$2:A6)+1)</f>
        <v>6</v>
      </c>
      <c r="B7" s="61" t="s">
        <v>473</v>
      </c>
      <c r="C7" s="59" t="s">
        <v>9</v>
      </c>
      <c r="D7" s="59" t="s">
        <v>95</v>
      </c>
      <c r="E7" s="37">
        <v>1050</v>
      </c>
      <c r="F7" s="37">
        <v>635</v>
      </c>
      <c r="G7" s="37">
        <v>1575</v>
      </c>
      <c r="H7" s="37">
        <v>2100</v>
      </c>
      <c r="I7" s="37">
        <v>0</v>
      </c>
      <c r="J7" s="37">
        <v>1690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7">
        <v>0</v>
      </c>
      <c r="R7" s="39" cm="1">
        <f t="array" ref="R7">SUM(LARGE(E7:Q7,{1,2,3,4,5,6,7}))</f>
        <v>7050</v>
      </c>
      <c r="S7"/>
    </row>
    <row r="8" spans="1:19">
      <c r="A8" s="67">
        <f>IF(R8=R7,"=",COUNTA($A$2:A7)+1)</f>
        <v>7</v>
      </c>
      <c r="B8" s="61" t="s">
        <v>474</v>
      </c>
      <c r="C8" s="59" t="s">
        <v>5</v>
      </c>
      <c r="D8" s="59" t="s">
        <v>165</v>
      </c>
      <c r="E8" s="35">
        <v>275</v>
      </c>
      <c r="F8" s="35">
        <v>640</v>
      </c>
      <c r="G8" s="35">
        <v>476.25</v>
      </c>
      <c r="H8" s="35">
        <v>760</v>
      </c>
      <c r="I8" s="35">
        <v>1000</v>
      </c>
      <c r="J8" s="35">
        <v>1355</v>
      </c>
      <c r="K8" s="35">
        <v>575</v>
      </c>
      <c r="L8" s="35">
        <v>0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9" cm="1">
        <f t="array" ref="R8">SUM(LARGE(E8:Q8,{1,2,3,4,5,6,7}))</f>
        <v>5081.25</v>
      </c>
      <c r="S8"/>
    </row>
    <row r="9" spans="1:19">
      <c r="A9" s="67">
        <f>IF(R9=R8,"=",COUNTA($A$2:A8)+1)</f>
        <v>8</v>
      </c>
      <c r="B9" s="61" t="s">
        <v>499</v>
      </c>
      <c r="C9" s="59" t="s">
        <v>5</v>
      </c>
      <c r="D9" s="59" t="s">
        <v>430</v>
      </c>
      <c r="E9" s="37">
        <v>815</v>
      </c>
      <c r="F9" s="37">
        <v>0</v>
      </c>
      <c r="G9" s="37">
        <v>1222.5</v>
      </c>
      <c r="H9" s="37">
        <v>0</v>
      </c>
      <c r="I9" s="37">
        <v>820</v>
      </c>
      <c r="J9" s="37">
        <v>395</v>
      </c>
      <c r="K9" s="37">
        <v>1630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9" cm="1">
        <f t="array" ref="R9">SUM(LARGE(E9:Q9,{1,2,3,4,5,6,7}))</f>
        <v>4882.5</v>
      </c>
      <c r="S9"/>
    </row>
    <row r="10" spans="1:19">
      <c r="A10" s="67">
        <f>IF(R10=R9,"=",COUNTA($A$2:A9)+1)</f>
        <v>9</v>
      </c>
      <c r="B10" s="61" t="s">
        <v>479</v>
      </c>
      <c r="C10" s="59" t="s">
        <v>15</v>
      </c>
      <c r="D10" s="59" t="s">
        <v>95</v>
      </c>
      <c r="E10" s="37">
        <v>0</v>
      </c>
      <c r="F10" s="37">
        <v>845</v>
      </c>
      <c r="G10" s="37">
        <v>0</v>
      </c>
      <c r="H10" s="37">
        <v>0</v>
      </c>
      <c r="I10" s="37">
        <v>1350</v>
      </c>
      <c r="J10" s="37">
        <v>2250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9" cm="1">
        <f t="array" ref="R10">SUM(LARGE(E10:Q10,{1,2,3,4,5,6,7}))</f>
        <v>4445</v>
      </c>
      <c r="S10"/>
    </row>
    <row r="11" spans="1:19">
      <c r="A11" s="67">
        <f>IF(R11=R10,"=",COUNTA($A$2:A10)+1)</f>
        <v>10</v>
      </c>
      <c r="B11" s="61" t="s">
        <v>480</v>
      </c>
      <c r="C11" s="59" t="s">
        <v>214</v>
      </c>
      <c r="D11" s="59" t="s">
        <v>95</v>
      </c>
      <c r="E11" s="35">
        <v>287.5</v>
      </c>
      <c r="F11" s="35">
        <v>180</v>
      </c>
      <c r="G11" s="35">
        <v>558.75</v>
      </c>
      <c r="H11" s="35">
        <v>0</v>
      </c>
      <c r="I11" s="35">
        <v>1350</v>
      </c>
      <c r="J11" s="35">
        <v>1335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9" cm="1">
        <f t="array" ref="R11">SUM(LARGE(E11:Q11,{1,2,3,4,5,6,7}))</f>
        <v>3711.25</v>
      </c>
      <c r="S11"/>
    </row>
    <row r="12" spans="1:19">
      <c r="A12" s="67">
        <f>IF(R12=R11,"=",COUNTA($A$2:A11)+1)</f>
        <v>11</v>
      </c>
      <c r="B12" s="61" t="s">
        <v>476</v>
      </c>
      <c r="C12" s="59" t="s">
        <v>35</v>
      </c>
      <c r="D12" s="59" t="s">
        <v>95</v>
      </c>
      <c r="E12" s="35">
        <v>1050</v>
      </c>
      <c r="F12" s="35">
        <v>0</v>
      </c>
      <c r="G12" s="35">
        <v>1575</v>
      </c>
      <c r="H12" s="35">
        <v>1045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9" cm="1">
        <f t="array" ref="R12">SUM(LARGE(E12:Q12,{1,2,3,4,5,6,7}))</f>
        <v>3670</v>
      </c>
      <c r="S12"/>
    </row>
    <row r="13" spans="1:19">
      <c r="A13" s="67">
        <f>IF(R13=R12,"=",COUNTA($A$2:A12)+1)</f>
        <v>12</v>
      </c>
      <c r="B13" s="61" t="s">
        <v>475</v>
      </c>
      <c r="C13" s="59" t="s">
        <v>26</v>
      </c>
      <c r="D13" s="59" t="s">
        <v>95</v>
      </c>
      <c r="E13" s="37">
        <v>0</v>
      </c>
      <c r="F13" s="37">
        <v>0</v>
      </c>
      <c r="G13" s="35">
        <v>1968.75</v>
      </c>
      <c r="H13" s="37">
        <v>1680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9" cm="1">
        <f t="array" ref="R13">SUM(LARGE(E13:Q13,{1,2,3,4,5,6,7}))</f>
        <v>3648.75</v>
      </c>
      <c r="S13"/>
    </row>
    <row r="14" spans="1:19">
      <c r="A14" s="67">
        <f>IF(R14=R13,"=",COUNTA($A$2:A13)+1)</f>
        <v>13</v>
      </c>
      <c r="B14" s="61" t="s">
        <v>481</v>
      </c>
      <c r="C14" s="59" t="s">
        <v>15</v>
      </c>
      <c r="D14" s="59" t="s">
        <v>790</v>
      </c>
      <c r="E14" s="35">
        <v>192.5</v>
      </c>
      <c r="F14" s="35">
        <v>117.5</v>
      </c>
      <c r="G14" s="35">
        <v>288.75</v>
      </c>
      <c r="H14" s="35">
        <v>500</v>
      </c>
      <c r="I14" s="35">
        <v>1150</v>
      </c>
      <c r="J14" s="35">
        <v>395</v>
      </c>
      <c r="K14" s="35">
        <v>745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9" cm="1">
        <f t="array" ref="R14">SUM(LARGE(E14:Q14,{1,2,3,4,5,6,7}))</f>
        <v>3388.75</v>
      </c>
      <c r="S14"/>
    </row>
    <row r="15" spans="1:19">
      <c r="A15" s="67">
        <f>IF(R15=R14,"=",COUNTA($A$2:A14)+1)</f>
        <v>14</v>
      </c>
      <c r="B15" s="61" t="s">
        <v>486</v>
      </c>
      <c r="C15" s="59" t="s">
        <v>226</v>
      </c>
      <c r="D15" s="59" t="s">
        <v>97</v>
      </c>
      <c r="E15" s="35">
        <v>0</v>
      </c>
      <c r="F15" s="35">
        <v>677.5</v>
      </c>
      <c r="G15" s="35">
        <v>0</v>
      </c>
      <c r="H15" s="35">
        <v>890</v>
      </c>
      <c r="I15" s="35">
        <v>0</v>
      </c>
      <c r="J15" s="35">
        <v>1315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9" cm="1">
        <f t="array" ref="R15">SUM(LARGE(E15:Q15,{1,2,3,4,5,6,7}))</f>
        <v>2882.5</v>
      </c>
      <c r="S15"/>
    </row>
    <row r="16" spans="1:19">
      <c r="A16" s="67">
        <f>IF(R16=R15,"=",COUNTA($A$2:A15)+1)</f>
        <v>15</v>
      </c>
      <c r="B16" s="61" t="s">
        <v>564</v>
      </c>
      <c r="C16" s="59" t="s">
        <v>339</v>
      </c>
      <c r="D16" s="59" t="s">
        <v>430</v>
      </c>
      <c r="E16" s="35">
        <v>0</v>
      </c>
      <c r="F16" s="35">
        <v>0</v>
      </c>
      <c r="G16" s="35">
        <v>678.75</v>
      </c>
      <c r="H16" s="35">
        <v>1045</v>
      </c>
      <c r="I16" s="35">
        <v>0</v>
      </c>
      <c r="J16" s="35">
        <v>0</v>
      </c>
      <c r="K16" s="35">
        <v>950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9" cm="1">
        <f t="array" ref="R16">SUM(LARGE(E16:Q16,{1,2,3,4,5,6,7}))</f>
        <v>2673.75</v>
      </c>
      <c r="S16"/>
    </row>
    <row r="17" spans="1:19">
      <c r="A17" s="67">
        <f>IF(R17=R16,"=",COUNTA($A$2:A16)+1)</f>
        <v>16</v>
      </c>
      <c r="B17" s="61" t="s">
        <v>482</v>
      </c>
      <c r="C17" s="59" t="s">
        <v>32</v>
      </c>
      <c r="D17" s="59" t="s">
        <v>423</v>
      </c>
      <c r="E17" s="35">
        <v>0</v>
      </c>
      <c r="F17" s="35">
        <v>115</v>
      </c>
      <c r="G17" s="35">
        <v>273.75</v>
      </c>
      <c r="H17" s="35">
        <v>310</v>
      </c>
      <c r="I17" s="35">
        <v>1100</v>
      </c>
      <c r="J17" s="35">
        <v>340</v>
      </c>
      <c r="K17" s="35">
        <v>430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9" cm="1">
        <f t="array" ref="R17">SUM(LARGE(E17:Q17,{1,2,3,4,5,6,7}))</f>
        <v>2568.75</v>
      </c>
      <c r="S17"/>
    </row>
    <row r="18" spans="1:19">
      <c r="A18" s="67">
        <f>IF(R18=R17,"=",COUNTA($A$2:A17)+1)</f>
        <v>17</v>
      </c>
      <c r="B18" s="61" t="s">
        <v>540</v>
      </c>
      <c r="C18" s="62" t="s">
        <v>226</v>
      </c>
      <c r="D18" s="59" t="s">
        <v>430</v>
      </c>
      <c r="E18" s="35">
        <v>652.5</v>
      </c>
      <c r="F18" s="35">
        <v>75</v>
      </c>
      <c r="G18" s="35">
        <v>978.75</v>
      </c>
      <c r="H18" s="35">
        <v>745</v>
      </c>
      <c r="I18" s="35">
        <v>114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9" cm="1">
        <f t="array" ref="R18">SUM(LARGE(E18:Q18,{1,2,3,4,5,6,7}))</f>
        <v>2565.25</v>
      </c>
      <c r="S18"/>
    </row>
    <row r="19" spans="1:19">
      <c r="A19" s="67">
        <f>IF(R19=R18,"=",COUNTA($A$2:A18)+1)</f>
        <v>18</v>
      </c>
      <c r="B19" s="61" t="s">
        <v>1676</v>
      </c>
      <c r="C19" s="59" t="s">
        <v>15</v>
      </c>
      <c r="D19" s="59" t="s">
        <v>95</v>
      </c>
      <c r="E19" s="35">
        <v>0</v>
      </c>
      <c r="F19" s="35">
        <v>0</v>
      </c>
      <c r="G19" s="35">
        <v>1575</v>
      </c>
      <c r="H19" s="35">
        <v>755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9" cm="1">
        <f t="array" ref="R19">SUM(LARGE(E19:Q19,{1,2,3,4,5,6,7}))</f>
        <v>2330</v>
      </c>
      <c r="S19"/>
    </row>
    <row r="20" spans="1:19">
      <c r="A20" s="67">
        <f>IF(R20=R19,"=",COUNTA($A$2:A19)+1)</f>
        <v>19</v>
      </c>
      <c r="B20" s="61" t="s">
        <v>483</v>
      </c>
      <c r="C20" s="59" t="s">
        <v>26</v>
      </c>
      <c r="D20" s="59" t="s">
        <v>95</v>
      </c>
      <c r="E20" s="37">
        <v>175</v>
      </c>
      <c r="F20" s="37">
        <v>635</v>
      </c>
      <c r="G20" s="37">
        <v>0</v>
      </c>
      <c r="H20" s="37">
        <v>450</v>
      </c>
      <c r="I20" s="37">
        <v>950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9" cm="1">
        <f t="array" ref="R20">SUM(LARGE(E20:Q20,{1,2,3,4,5,6,7}))</f>
        <v>2210</v>
      </c>
      <c r="S20"/>
    </row>
    <row r="21" spans="1:19">
      <c r="A21" s="67">
        <f>IF(R21=R20,"=",COUNTA($A$2:A20)+1)</f>
        <v>20</v>
      </c>
      <c r="B21" s="61" t="s">
        <v>484</v>
      </c>
      <c r="C21" s="59" t="s">
        <v>5</v>
      </c>
      <c r="D21" s="59" t="s">
        <v>165</v>
      </c>
      <c r="E21" s="35">
        <v>0</v>
      </c>
      <c r="F21" s="35">
        <v>0</v>
      </c>
      <c r="G21" s="35">
        <v>322.5</v>
      </c>
      <c r="H21" s="35">
        <v>0</v>
      </c>
      <c r="I21" s="35">
        <v>0</v>
      </c>
      <c r="J21" s="35">
        <v>1315</v>
      </c>
      <c r="K21" s="35">
        <v>550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9" cm="1">
        <f t="array" ref="R21">SUM(LARGE(E21:Q21,{1,2,3,4,5,6,7}))</f>
        <v>2187.5</v>
      </c>
      <c r="S21"/>
    </row>
    <row r="22" spans="1:19">
      <c r="A22" s="67">
        <f>IF(R22=R21,"=",COUNTA($A$2:A21)+1)</f>
        <v>21</v>
      </c>
      <c r="B22" s="61" t="s">
        <v>505</v>
      </c>
      <c r="C22" s="59" t="s">
        <v>226</v>
      </c>
      <c r="D22" s="59" t="s">
        <v>165</v>
      </c>
      <c r="E22" s="37">
        <v>175</v>
      </c>
      <c r="F22" s="37">
        <v>197.5</v>
      </c>
      <c r="G22" s="37">
        <v>412.5</v>
      </c>
      <c r="H22" s="37">
        <v>425</v>
      </c>
      <c r="I22" s="37">
        <v>0</v>
      </c>
      <c r="J22" s="37">
        <v>345</v>
      </c>
      <c r="K22" s="37">
        <v>550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9" cm="1">
        <f t="array" ref="R22">SUM(LARGE(E22:Q22,{1,2,3,4,5,6,7}))</f>
        <v>2105</v>
      </c>
      <c r="S22"/>
    </row>
    <row r="23" spans="1:19">
      <c r="A23" s="67">
        <f>IF(R23=R22,"=",COUNTA($A$2:A22)+1)</f>
        <v>22</v>
      </c>
      <c r="B23" s="61" t="s">
        <v>506</v>
      </c>
      <c r="C23" s="62" t="s">
        <v>9</v>
      </c>
      <c r="D23" s="59" t="s">
        <v>430</v>
      </c>
      <c r="E23" s="35">
        <v>0</v>
      </c>
      <c r="F23" s="35">
        <v>0</v>
      </c>
      <c r="G23" s="35">
        <v>0</v>
      </c>
      <c r="H23" s="35">
        <v>745</v>
      </c>
      <c r="I23" s="35">
        <v>0</v>
      </c>
      <c r="J23" s="35">
        <v>340</v>
      </c>
      <c r="K23" s="35">
        <v>1000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9" cm="1">
        <f t="array" ref="R23">SUM(LARGE(E23:Q23,{1,2,3,4,5,6,7}))</f>
        <v>2085</v>
      </c>
      <c r="S23"/>
    </row>
    <row r="24" spans="1:19">
      <c r="A24" s="67">
        <f>IF(R24=R23,"=",COUNTA($A$2:A23)+1)</f>
        <v>23</v>
      </c>
      <c r="B24" s="61" t="s">
        <v>543</v>
      </c>
      <c r="C24" s="59" t="s">
        <v>339</v>
      </c>
      <c r="D24" s="59" t="s">
        <v>430</v>
      </c>
      <c r="E24" s="37">
        <v>475</v>
      </c>
      <c r="F24" s="37">
        <v>0</v>
      </c>
      <c r="G24" s="37">
        <v>750</v>
      </c>
      <c r="H24" s="37">
        <v>750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9" cm="1">
        <f t="array" ref="R24">SUM(LARGE(E24:Q24,{1,2,3,4,5,6,7}))</f>
        <v>1975</v>
      </c>
      <c r="S24"/>
    </row>
    <row r="25" spans="1:19">
      <c r="A25" s="67">
        <f>IF(R25=R24,"=",COUNTA($A$2:A24)+1)</f>
        <v>24</v>
      </c>
      <c r="B25" s="61" t="s">
        <v>585</v>
      </c>
      <c r="C25" s="62" t="s">
        <v>15</v>
      </c>
      <c r="D25" s="59" t="s">
        <v>430</v>
      </c>
      <c r="E25" s="37">
        <v>0</v>
      </c>
      <c r="F25" s="37">
        <v>0</v>
      </c>
      <c r="G25" s="37">
        <v>0</v>
      </c>
      <c r="H25" s="37">
        <v>1305</v>
      </c>
      <c r="I25" s="37">
        <v>660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9" cm="1">
        <f t="array" ref="R25">SUM(LARGE(E25:Q25,{1,2,3,4,5,6,7}))</f>
        <v>1965</v>
      </c>
      <c r="S25"/>
    </row>
    <row r="26" spans="1:19">
      <c r="A26" s="67">
        <f>IF(R26=R25,"=",COUNTA($A$2:A25)+1)</f>
        <v>25</v>
      </c>
      <c r="B26" s="61" t="s">
        <v>542</v>
      </c>
      <c r="C26" s="59" t="s">
        <v>47</v>
      </c>
      <c r="D26" s="59" t="s">
        <v>430</v>
      </c>
      <c r="E26" s="35">
        <v>475</v>
      </c>
      <c r="F26" s="35">
        <v>0</v>
      </c>
      <c r="G26" s="35">
        <v>712.5</v>
      </c>
      <c r="H26" s="35">
        <v>745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9" cm="1">
        <f t="array" ref="R26">SUM(LARGE(E26:Q26,{1,2,3,4,5,6,7}))</f>
        <v>1932.5</v>
      </c>
      <c r="S26"/>
    </row>
    <row r="27" spans="1:19">
      <c r="A27" s="67">
        <f>IF(R27=R26,"=",COUNTA($A$2:A26)+1)</f>
        <v>26</v>
      </c>
      <c r="B27" s="61" t="s">
        <v>492</v>
      </c>
      <c r="C27" s="59" t="s">
        <v>226</v>
      </c>
      <c r="D27" s="59" t="s">
        <v>165</v>
      </c>
      <c r="E27" s="35">
        <v>317.5</v>
      </c>
      <c r="F27" s="35">
        <v>230</v>
      </c>
      <c r="G27" s="35">
        <v>393.75</v>
      </c>
      <c r="H27" s="35">
        <v>800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9" cm="1">
        <f t="array" ref="R27">SUM(LARGE(E27:Q27,{1,2,3,4,5,6,7}))</f>
        <v>1741.25</v>
      </c>
      <c r="S27"/>
    </row>
    <row r="28" spans="1:19">
      <c r="A28" s="67">
        <f>IF(R28=R27,"=",COUNTA($A$2:A27)+1)</f>
        <v>27</v>
      </c>
      <c r="B28" s="61" t="s">
        <v>586</v>
      </c>
      <c r="C28" s="62" t="s">
        <v>245</v>
      </c>
      <c r="D28" s="59" t="s">
        <v>430</v>
      </c>
      <c r="E28" s="35">
        <v>0</v>
      </c>
      <c r="F28" s="35">
        <v>0</v>
      </c>
      <c r="G28" s="35">
        <v>832.5</v>
      </c>
      <c r="H28" s="35">
        <v>890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9" cm="1">
        <f t="array" ref="R28">SUM(LARGE(E28:Q28,{1,2,3,4,5,6,7}))</f>
        <v>1722.5</v>
      </c>
      <c r="S28"/>
    </row>
    <row r="29" spans="1:19">
      <c r="A29" s="67">
        <f>IF(R29=R28,"=",COUNTA($A$2:A28)+1)</f>
        <v>28</v>
      </c>
      <c r="B29" s="61" t="s">
        <v>490</v>
      </c>
      <c r="C29" s="59" t="s">
        <v>5</v>
      </c>
      <c r="D29" s="59" t="s">
        <v>95</v>
      </c>
      <c r="E29" s="35">
        <v>372.5</v>
      </c>
      <c r="F29" s="35">
        <v>0</v>
      </c>
      <c r="G29" s="35">
        <v>0</v>
      </c>
      <c r="H29" s="35">
        <v>1305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9" cm="1">
        <f t="array" ref="R29">SUM(LARGE(E29:Q29,{1,2,3,4,5,6,7}))</f>
        <v>1677.5</v>
      </c>
      <c r="S29"/>
    </row>
    <row r="30" spans="1:19">
      <c r="A30" s="67">
        <f>IF(R30=R29,"=",COUNTA($A$2:A29)+1)</f>
        <v>29</v>
      </c>
      <c r="B30" s="61" t="s">
        <v>478</v>
      </c>
      <c r="C30" s="59" t="s">
        <v>9</v>
      </c>
      <c r="D30" s="59" t="s">
        <v>95</v>
      </c>
      <c r="E30" s="35">
        <v>0</v>
      </c>
      <c r="F30" s="35">
        <v>0</v>
      </c>
      <c r="G30" s="35">
        <v>0</v>
      </c>
      <c r="H30" s="35">
        <v>1600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9" cm="1">
        <f t="array" ref="R30">SUM(LARGE(E30:Q30,{1,2,3,4,5,6,7}))</f>
        <v>1600</v>
      </c>
      <c r="S30"/>
    </row>
    <row r="31" spans="1:19">
      <c r="A31" s="67">
        <f>IF(R31=R30,"=",COUNTA($A$2:A30)+1)</f>
        <v>30</v>
      </c>
      <c r="B31" s="61" t="s">
        <v>489</v>
      </c>
      <c r="C31" s="59" t="s">
        <v>17</v>
      </c>
      <c r="D31" s="59" t="s">
        <v>97</v>
      </c>
      <c r="E31" s="37">
        <v>0</v>
      </c>
      <c r="F31" s="37">
        <v>0</v>
      </c>
      <c r="G31" s="37">
        <v>0</v>
      </c>
      <c r="H31" s="37">
        <v>1570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9" cm="1">
        <f t="array" ref="R31">SUM(LARGE(E31:Q31,{1,2,3,4,5,6,7}))</f>
        <v>1570</v>
      </c>
      <c r="S31"/>
    </row>
    <row r="32" spans="1:19">
      <c r="A32" s="67" t="str">
        <f>IF(R32=R31,"=",COUNTA($A$2:A31)+1)</f>
        <v>=</v>
      </c>
      <c r="B32" s="61" t="s">
        <v>488</v>
      </c>
      <c r="C32" s="59" t="s">
        <v>17</v>
      </c>
      <c r="D32" s="59" t="s">
        <v>97</v>
      </c>
      <c r="E32" s="37">
        <v>0</v>
      </c>
      <c r="F32" s="37">
        <v>0</v>
      </c>
      <c r="G32" s="37">
        <v>0</v>
      </c>
      <c r="H32" s="37">
        <v>1570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9" cm="1">
        <f t="array" ref="R32">SUM(LARGE(E32:Q32,{1,2,3,4,5,6,7}))</f>
        <v>1570</v>
      </c>
      <c r="S32"/>
    </row>
    <row r="33" spans="1:19">
      <c r="A33" s="67">
        <f>IF(R33=R32,"=",COUNTA($A$2:A32)+1)</f>
        <v>32</v>
      </c>
      <c r="B33" s="61" t="s">
        <v>565</v>
      </c>
      <c r="C33" s="62" t="s">
        <v>77</v>
      </c>
      <c r="D33" s="59" t="s">
        <v>430</v>
      </c>
      <c r="E33" s="37">
        <v>0</v>
      </c>
      <c r="F33" s="37">
        <v>0</v>
      </c>
      <c r="G33" s="37">
        <v>750</v>
      </c>
      <c r="H33" s="37">
        <v>800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9" cm="1">
        <f t="array" ref="R33">SUM(LARGE(E33:Q33,{1,2,3,4,5,6,7}))</f>
        <v>1550</v>
      </c>
      <c r="S33"/>
    </row>
    <row r="34" spans="1:19">
      <c r="A34" s="67">
        <f>IF(R34=R33,"=",COUNTA($A$2:A33)+1)</f>
        <v>33</v>
      </c>
      <c r="B34" s="61" t="s">
        <v>562</v>
      </c>
      <c r="C34" s="59" t="s">
        <v>339</v>
      </c>
      <c r="D34" s="59" t="s">
        <v>430</v>
      </c>
      <c r="E34" s="35">
        <v>0</v>
      </c>
      <c r="F34" s="35">
        <v>0</v>
      </c>
      <c r="G34" s="35">
        <v>712.5</v>
      </c>
      <c r="H34" s="35">
        <v>760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9" cm="1">
        <f t="array" ref="R34">SUM(LARGE(E34:Q34,{1,2,3,4,5,6,7}))</f>
        <v>1472.5</v>
      </c>
      <c r="S34"/>
    </row>
    <row r="35" spans="1:19">
      <c r="A35" s="67">
        <f>IF(R35=R34,"=",COUNTA($A$2:A34)+1)</f>
        <v>34</v>
      </c>
      <c r="B35" s="61" t="s">
        <v>544</v>
      </c>
      <c r="C35" s="59" t="s">
        <v>5</v>
      </c>
      <c r="D35" s="59" t="s">
        <v>95</v>
      </c>
      <c r="E35" s="37">
        <v>0</v>
      </c>
      <c r="F35" s="37">
        <v>0</v>
      </c>
      <c r="G35" s="37">
        <v>322.5</v>
      </c>
      <c r="H35" s="37">
        <v>295</v>
      </c>
      <c r="I35" s="37">
        <v>0</v>
      </c>
      <c r="J35" s="37">
        <v>460</v>
      </c>
      <c r="K35" s="37">
        <v>385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9" cm="1">
        <f t="array" ref="R35">SUM(LARGE(E35:Q35,{1,2,3,4,5,6,7}))</f>
        <v>1462.5</v>
      </c>
      <c r="S35"/>
    </row>
    <row r="36" spans="1:19">
      <c r="A36" s="67">
        <f>IF(R36=R35,"=",COUNTA($A$2:A35)+1)</f>
        <v>35</v>
      </c>
      <c r="B36" s="61" t="s">
        <v>545</v>
      </c>
      <c r="C36" s="59" t="s">
        <v>26</v>
      </c>
      <c r="D36" s="59" t="s">
        <v>423</v>
      </c>
      <c r="E36" s="37">
        <v>0</v>
      </c>
      <c r="F36" s="37">
        <v>135</v>
      </c>
      <c r="G36" s="37">
        <v>273.75</v>
      </c>
      <c r="H36" s="37">
        <v>295</v>
      </c>
      <c r="I36" s="37">
        <v>0</v>
      </c>
      <c r="J36" s="37">
        <v>360</v>
      </c>
      <c r="K36" s="37">
        <v>365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9" cm="1">
        <f t="array" ref="R36">SUM(LARGE(E36:Q36,{1,2,3,4,5,6,7}))</f>
        <v>1428.75</v>
      </c>
      <c r="S36"/>
    </row>
    <row r="37" spans="1:19">
      <c r="A37" s="67">
        <f>IF(R37=R36,"=",COUNTA($A$2:A36)+1)</f>
        <v>36</v>
      </c>
      <c r="B37" s="61" t="s">
        <v>572</v>
      </c>
      <c r="C37" s="59" t="s">
        <v>32</v>
      </c>
      <c r="D37" s="59" t="s">
        <v>428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1305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9" cm="1">
        <f t="array" ref="R37">SUM(LARGE(E37:Q37,{1,2,3,4,5,6,7}))</f>
        <v>1305</v>
      </c>
      <c r="S37"/>
    </row>
    <row r="38" spans="1:19">
      <c r="A38" s="67">
        <f>IF(R38=R37,"=",COUNTA($A$2:A37)+1)</f>
        <v>37</v>
      </c>
      <c r="B38" s="61" t="s">
        <v>515</v>
      </c>
      <c r="C38" s="62" t="s">
        <v>5</v>
      </c>
      <c r="D38" s="59" t="s">
        <v>430</v>
      </c>
      <c r="E38" s="37">
        <v>0</v>
      </c>
      <c r="F38" s="37">
        <v>0</v>
      </c>
      <c r="G38" s="37">
        <v>0</v>
      </c>
      <c r="H38" s="37">
        <v>0</v>
      </c>
      <c r="I38" s="37">
        <v>113</v>
      </c>
      <c r="J38" s="37">
        <v>225</v>
      </c>
      <c r="K38" s="37">
        <v>950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9" cm="1">
        <f t="array" ref="R38">SUM(LARGE(E38:Q38,{1,2,3,4,5,6,7}))</f>
        <v>1288</v>
      </c>
      <c r="S38"/>
    </row>
    <row r="39" spans="1:19">
      <c r="A39" s="67">
        <f>IF(R39=R38,"=",COUNTA($A$2:A38)+1)</f>
        <v>38</v>
      </c>
      <c r="B39" s="61" t="s">
        <v>491</v>
      </c>
      <c r="C39" s="59" t="s">
        <v>21</v>
      </c>
      <c r="D39" s="59" t="s">
        <v>165</v>
      </c>
      <c r="E39" s="37">
        <v>0</v>
      </c>
      <c r="F39" s="37">
        <v>0</v>
      </c>
      <c r="G39" s="37">
        <v>0</v>
      </c>
      <c r="H39" s="37">
        <v>0</v>
      </c>
      <c r="I39" s="37">
        <v>380</v>
      </c>
      <c r="J39" s="37">
        <v>460</v>
      </c>
      <c r="K39" s="37">
        <v>430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9" cm="1">
        <f t="array" ref="R39">SUM(LARGE(E39:Q39,{1,2,3,4,5,6,7}))</f>
        <v>1270</v>
      </c>
      <c r="S39"/>
    </row>
    <row r="40" spans="1:19">
      <c r="A40" s="67">
        <f>IF(R40=R39,"=",COUNTA($A$2:A39)+1)</f>
        <v>39</v>
      </c>
      <c r="B40" s="61" t="s">
        <v>539</v>
      </c>
      <c r="C40" s="62" t="s">
        <v>210</v>
      </c>
      <c r="D40" s="59" t="s">
        <v>173</v>
      </c>
      <c r="E40" s="35">
        <v>175</v>
      </c>
      <c r="F40" s="35">
        <v>0</v>
      </c>
      <c r="G40" s="35">
        <v>412.5</v>
      </c>
      <c r="H40" s="35">
        <v>0</v>
      </c>
      <c r="I40" s="35">
        <v>0</v>
      </c>
      <c r="J40" s="35">
        <v>635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9" cm="1">
        <f t="array" ref="R40">SUM(LARGE(E40:Q40,{1,2,3,4,5,6,7}))</f>
        <v>1222.5</v>
      </c>
      <c r="S40"/>
    </row>
    <row r="41" spans="1:19">
      <c r="A41" s="67" t="str">
        <f>IF(R41=R40,"=",COUNTA($A$2:A40)+1)</f>
        <v>=</v>
      </c>
      <c r="B41" s="61" t="s">
        <v>546</v>
      </c>
      <c r="C41" s="59" t="s">
        <v>5</v>
      </c>
      <c r="D41" s="59" t="s">
        <v>423</v>
      </c>
      <c r="E41" s="35">
        <v>0</v>
      </c>
      <c r="F41" s="35">
        <v>0</v>
      </c>
      <c r="G41" s="35">
        <v>262.5</v>
      </c>
      <c r="H41" s="35">
        <v>340</v>
      </c>
      <c r="I41" s="35">
        <v>0</v>
      </c>
      <c r="J41" s="35">
        <v>270</v>
      </c>
      <c r="K41" s="35">
        <v>350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9" cm="1">
        <f t="array" ref="R41">SUM(LARGE(E41:Q41,{1,2,3,4,5,6,7}))</f>
        <v>1222.5</v>
      </c>
      <c r="S41"/>
    </row>
    <row r="42" spans="1:19">
      <c r="A42" s="67">
        <f>IF(R42=R41,"=",COUNTA($A$2:A41)+1)</f>
        <v>41</v>
      </c>
      <c r="B42" s="61" t="s">
        <v>493</v>
      </c>
      <c r="C42" s="59" t="s">
        <v>5</v>
      </c>
      <c r="D42" s="59" t="s">
        <v>165</v>
      </c>
      <c r="E42" s="37">
        <v>0</v>
      </c>
      <c r="F42" s="37">
        <v>0</v>
      </c>
      <c r="G42" s="37">
        <v>393.75</v>
      </c>
      <c r="H42" s="37">
        <v>800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9" cm="1">
        <f t="array" ref="R42">SUM(LARGE(E42:Q42,{1,2,3,4,5,6,7}))</f>
        <v>1193.75</v>
      </c>
      <c r="S42"/>
    </row>
    <row r="43" spans="1:19">
      <c r="A43" s="67">
        <f>IF(R43=R42,"=",COUNTA($A$2:A42)+1)</f>
        <v>42</v>
      </c>
      <c r="B43" s="61" t="s">
        <v>622</v>
      </c>
      <c r="C43" s="59" t="s">
        <v>45</v>
      </c>
      <c r="D43" s="59" t="s">
        <v>430</v>
      </c>
      <c r="E43" s="35">
        <v>0</v>
      </c>
      <c r="F43" s="35">
        <v>0</v>
      </c>
      <c r="G43" s="35">
        <v>0</v>
      </c>
      <c r="H43" s="35">
        <v>0</v>
      </c>
      <c r="I43" s="35">
        <v>275</v>
      </c>
      <c r="J43" s="35">
        <v>0</v>
      </c>
      <c r="K43" s="35">
        <v>905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9" cm="1">
        <f t="array" ref="R43">SUM(LARGE(E43:Q43,{1,2,3,4,5,6,7}))</f>
        <v>1180</v>
      </c>
      <c r="S43"/>
    </row>
    <row r="44" spans="1:19">
      <c r="A44" s="67">
        <f>IF(R44=R43,"=",COUNTA($A$2:A43)+1)</f>
        <v>43</v>
      </c>
      <c r="B44" s="61" t="s">
        <v>596</v>
      </c>
      <c r="C44" s="59" t="s">
        <v>214</v>
      </c>
      <c r="D44" s="59" t="s">
        <v>423</v>
      </c>
      <c r="E44" s="37">
        <v>0</v>
      </c>
      <c r="F44" s="37">
        <v>0</v>
      </c>
      <c r="G44" s="37">
        <v>0</v>
      </c>
      <c r="H44" s="37">
        <v>280</v>
      </c>
      <c r="I44" s="37">
        <v>210</v>
      </c>
      <c r="J44" s="37">
        <v>245</v>
      </c>
      <c r="K44" s="37">
        <v>350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9" cm="1">
        <f t="array" ref="R44">SUM(LARGE(E44:Q44,{1,2,3,4,5,6,7}))</f>
        <v>1085</v>
      </c>
      <c r="S44"/>
    </row>
    <row r="45" spans="1:19">
      <c r="A45" s="67">
        <f>IF(R45=R44,"=",COUNTA($A$2:A44)+1)</f>
        <v>44</v>
      </c>
      <c r="B45" s="61" t="s">
        <v>588</v>
      </c>
      <c r="C45" s="59" t="s">
        <v>15</v>
      </c>
      <c r="D45" s="59" t="s">
        <v>430</v>
      </c>
      <c r="E45" s="35">
        <v>0</v>
      </c>
      <c r="F45" s="35">
        <v>0</v>
      </c>
      <c r="G45" s="35">
        <v>0</v>
      </c>
      <c r="H45" s="35">
        <v>800</v>
      </c>
      <c r="I45" s="35">
        <v>280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9" cm="1">
        <f t="array" ref="R45">SUM(LARGE(E45:Q45,{1,2,3,4,5,6,7}))</f>
        <v>1080</v>
      </c>
      <c r="S45"/>
    </row>
    <row r="46" spans="1:19">
      <c r="A46" s="67">
        <f>IF(R46=R45,"=",COUNTA($A$2:A45)+1)</f>
        <v>45</v>
      </c>
      <c r="B46" s="61" t="s">
        <v>524</v>
      </c>
      <c r="C46" s="59" t="s">
        <v>45</v>
      </c>
      <c r="D46" s="59" t="s">
        <v>173</v>
      </c>
      <c r="E46" s="37">
        <v>0</v>
      </c>
      <c r="F46" s="37">
        <v>0</v>
      </c>
      <c r="G46" s="37">
        <v>0</v>
      </c>
      <c r="H46" s="37">
        <v>420</v>
      </c>
      <c r="I46" s="37">
        <v>295</v>
      </c>
      <c r="J46" s="37">
        <v>335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9" cm="1">
        <f t="array" ref="R46">SUM(LARGE(E46:Q46,{1,2,3,4,5,6,7}))</f>
        <v>1050</v>
      </c>
      <c r="S46"/>
    </row>
    <row r="47" spans="1:19">
      <c r="A47" s="67">
        <f>IF(R47=R46,"=",COUNTA($A$2:A46)+1)</f>
        <v>46</v>
      </c>
      <c r="B47" s="61" t="s">
        <v>508</v>
      </c>
      <c r="C47" s="62" t="s">
        <v>5</v>
      </c>
      <c r="D47" s="59" t="s">
        <v>173</v>
      </c>
      <c r="E47" s="35">
        <v>0</v>
      </c>
      <c r="F47" s="35">
        <v>0</v>
      </c>
      <c r="G47" s="35">
        <v>262.5</v>
      </c>
      <c r="H47" s="35">
        <v>0</v>
      </c>
      <c r="I47" s="35">
        <v>118</v>
      </c>
      <c r="J47" s="35">
        <v>270</v>
      </c>
      <c r="K47" s="35">
        <v>385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9" cm="1">
        <f t="array" ref="R47">SUM(LARGE(E47:Q47,{1,2,3,4,5,6,7}))</f>
        <v>1035.5</v>
      </c>
      <c r="S47"/>
    </row>
    <row r="48" spans="1:19">
      <c r="A48" s="67">
        <f>IF(R48=R47,"=",COUNTA($A$2:A47)+1)</f>
        <v>47</v>
      </c>
      <c r="B48" s="61" t="s">
        <v>512</v>
      </c>
      <c r="C48" s="62" t="s">
        <v>47</v>
      </c>
      <c r="D48" s="59" t="s">
        <v>430</v>
      </c>
      <c r="E48" s="37">
        <v>0</v>
      </c>
      <c r="F48" s="37">
        <v>0</v>
      </c>
      <c r="G48" s="37">
        <v>0</v>
      </c>
      <c r="H48" s="37">
        <v>800</v>
      </c>
      <c r="I48" s="37">
        <v>0</v>
      </c>
      <c r="J48" s="37">
        <v>235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9" cm="1">
        <f t="array" ref="R48">SUM(LARGE(E48:Q48,{1,2,3,4,5,6,7}))</f>
        <v>1035</v>
      </c>
      <c r="S48"/>
    </row>
    <row r="49" spans="1:19">
      <c r="A49" s="67" t="str">
        <f>IF(R49=R48,"=",COUNTA($A$2:A48)+1)</f>
        <v>=</v>
      </c>
      <c r="B49" s="61" t="s">
        <v>597</v>
      </c>
      <c r="C49" s="59" t="s">
        <v>15</v>
      </c>
      <c r="D49" s="59" t="s">
        <v>423</v>
      </c>
      <c r="E49" s="35">
        <v>0</v>
      </c>
      <c r="F49" s="35">
        <v>0</v>
      </c>
      <c r="G49" s="35">
        <v>0</v>
      </c>
      <c r="H49" s="35">
        <v>265</v>
      </c>
      <c r="I49" s="35">
        <v>180</v>
      </c>
      <c r="J49" s="35">
        <v>225</v>
      </c>
      <c r="K49" s="35">
        <v>365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9" cm="1">
        <f t="array" ref="R49">SUM(LARGE(E49:Q49,{1,2,3,4,5,6,7}))</f>
        <v>1035</v>
      </c>
      <c r="S49"/>
    </row>
    <row r="50" spans="1:19">
      <c r="A50" s="67">
        <f>IF(R50=R49,"=",COUNTA($A$2:A49)+1)</f>
        <v>49</v>
      </c>
      <c r="B50" s="61" t="s">
        <v>590</v>
      </c>
      <c r="C50" s="59" t="s">
        <v>591</v>
      </c>
      <c r="D50" s="59" t="s">
        <v>430</v>
      </c>
      <c r="E50" s="35">
        <v>0</v>
      </c>
      <c r="F50" s="35">
        <v>0</v>
      </c>
      <c r="G50" s="35">
        <v>0</v>
      </c>
      <c r="H50" s="35">
        <v>750</v>
      </c>
      <c r="I50" s="35">
        <v>270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9" cm="1">
        <f t="array" ref="R50">SUM(LARGE(E50:Q50,{1,2,3,4,5,6,7}))</f>
        <v>1020</v>
      </c>
      <c r="S50"/>
    </row>
    <row r="51" spans="1:19">
      <c r="A51" s="67">
        <f>IF(R51=R50,"=",COUNTA($A$2:A50)+1)</f>
        <v>50</v>
      </c>
      <c r="B51" s="61" t="s">
        <v>578</v>
      </c>
      <c r="C51" s="59" t="s">
        <v>32</v>
      </c>
      <c r="D51" s="59" t="s">
        <v>173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1000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9" cm="1">
        <f t="array" ref="R51">SUM(LARGE(E51:Q51,{1,2,3,4,5,6,7}))</f>
        <v>1000</v>
      </c>
      <c r="S51"/>
    </row>
    <row r="52" spans="1:19">
      <c r="A52" s="67">
        <f>IF(R52=R51,"=",COUNTA($A$2:A51)+1)</f>
        <v>51</v>
      </c>
      <c r="B52" s="61" t="s">
        <v>587</v>
      </c>
      <c r="C52" s="59" t="s">
        <v>13</v>
      </c>
      <c r="D52" s="59" t="s">
        <v>430</v>
      </c>
      <c r="E52" s="35">
        <v>0</v>
      </c>
      <c r="F52" s="35">
        <v>0</v>
      </c>
      <c r="G52" s="35">
        <v>0</v>
      </c>
      <c r="H52" s="35">
        <v>890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9" cm="1">
        <f t="array" ref="R52">SUM(LARGE(E52:Q52,{1,2,3,4,5,6,7}))</f>
        <v>890</v>
      </c>
      <c r="S52"/>
    </row>
    <row r="53" spans="1:19">
      <c r="A53" s="67" t="str">
        <f>IF(R53=R52,"=",COUNTA($A$2:A52)+1)</f>
        <v>=</v>
      </c>
      <c r="B53" s="61" t="s">
        <v>494</v>
      </c>
      <c r="C53" s="59" t="s">
        <v>17</v>
      </c>
      <c r="D53" s="59" t="s">
        <v>142</v>
      </c>
      <c r="E53" s="37">
        <v>0</v>
      </c>
      <c r="F53" s="37">
        <v>0</v>
      </c>
      <c r="G53" s="37">
        <v>0</v>
      </c>
      <c r="H53" s="37">
        <v>890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9" cm="1">
        <f t="array" ref="R53">SUM(LARGE(E53:Q53,{1,2,3,4,5,6,7}))</f>
        <v>890</v>
      </c>
      <c r="S53"/>
    </row>
    <row r="54" spans="1:19">
      <c r="A54" s="67">
        <f>IF(R54=R53,"=",COUNTA($A$2:A53)+1)</f>
        <v>53</v>
      </c>
      <c r="B54" s="61" t="s">
        <v>536</v>
      </c>
      <c r="C54" s="59" t="s">
        <v>201</v>
      </c>
      <c r="D54" s="59" t="s">
        <v>173</v>
      </c>
      <c r="E54" s="35">
        <v>192.5</v>
      </c>
      <c r="F54" s="35">
        <v>72.5</v>
      </c>
      <c r="G54" s="35">
        <v>273.75</v>
      </c>
      <c r="H54" s="35">
        <v>0</v>
      </c>
      <c r="I54" s="35">
        <v>0</v>
      </c>
      <c r="J54" s="35">
        <v>0</v>
      </c>
      <c r="K54" s="35">
        <v>350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9" cm="1">
        <f t="array" ref="R54">SUM(LARGE(E54:Q54,{1,2,3,4,5,6,7}))</f>
        <v>888.75</v>
      </c>
      <c r="S54"/>
    </row>
    <row r="55" spans="1:19">
      <c r="A55" s="67">
        <f>IF(R55=R54,"=",COUNTA($A$2:A54)+1)</f>
        <v>54</v>
      </c>
      <c r="B55" s="61" t="s">
        <v>504</v>
      </c>
      <c r="C55" s="62" t="s">
        <v>15</v>
      </c>
      <c r="D55" s="59" t="s">
        <v>423</v>
      </c>
      <c r="E55" s="35">
        <v>0</v>
      </c>
      <c r="F55" s="35">
        <v>0</v>
      </c>
      <c r="G55" s="35">
        <v>262.5</v>
      </c>
      <c r="H55" s="35">
        <v>262</v>
      </c>
      <c r="I55" s="35">
        <v>280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9" cm="1">
        <f t="array" ref="R55">SUM(LARGE(E55:Q55,{1,2,3,4,5,6,7}))</f>
        <v>804.5</v>
      </c>
      <c r="S55"/>
    </row>
    <row r="56" spans="1:19">
      <c r="A56" s="67">
        <f>IF(R56=R55,"=",COUNTA($A$2:A55)+1)</f>
        <v>55</v>
      </c>
      <c r="B56" s="61" t="s">
        <v>560</v>
      </c>
      <c r="C56" s="59" t="s">
        <v>210</v>
      </c>
      <c r="D56" s="59" t="s">
        <v>173</v>
      </c>
      <c r="E56" s="35">
        <v>0</v>
      </c>
      <c r="F56" s="35">
        <v>0</v>
      </c>
      <c r="G56" s="35">
        <v>251.25</v>
      </c>
      <c r="H56" s="35">
        <v>0</v>
      </c>
      <c r="I56" s="35">
        <v>0</v>
      </c>
      <c r="J56" s="35">
        <v>0</v>
      </c>
      <c r="K56" s="35">
        <v>550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9" cm="1">
        <f t="array" ref="R56">SUM(LARGE(E56:Q56,{1,2,3,4,5,6,7}))</f>
        <v>801.25</v>
      </c>
      <c r="S56"/>
    </row>
    <row r="57" spans="1:19">
      <c r="A57" s="67">
        <f>IF(R57=R56,"=",COUNTA($A$2:A56)+1)</f>
        <v>56</v>
      </c>
      <c r="B57" s="61" t="s">
        <v>589</v>
      </c>
      <c r="C57" s="59" t="s">
        <v>47</v>
      </c>
      <c r="D57" s="59" t="s">
        <v>430</v>
      </c>
      <c r="E57" s="35">
        <v>0</v>
      </c>
      <c r="F57" s="35">
        <v>0</v>
      </c>
      <c r="G57" s="35">
        <v>0</v>
      </c>
      <c r="H57" s="35">
        <v>800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9" cm="1">
        <f t="array" ref="R57">SUM(LARGE(E57:Q57,{1,2,3,4,5,6,7}))</f>
        <v>800</v>
      </c>
      <c r="S57"/>
    </row>
    <row r="58" spans="1:19">
      <c r="A58" s="67" t="str">
        <f>IF(R58=R57,"=",COUNTA($A$2:A57)+1)</f>
        <v>=</v>
      </c>
      <c r="B58" s="61" t="s">
        <v>485</v>
      </c>
      <c r="C58" s="59" t="s">
        <v>17</v>
      </c>
      <c r="D58" s="59" t="s">
        <v>97</v>
      </c>
      <c r="E58" s="35">
        <v>0</v>
      </c>
      <c r="F58" s="35">
        <v>0</v>
      </c>
      <c r="G58" s="35">
        <v>0</v>
      </c>
      <c r="H58" s="35">
        <v>800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9" cm="1">
        <f t="array" ref="R58">SUM(LARGE(E58:Q58,{1,2,3,4,5,6,7}))</f>
        <v>800</v>
      </c>
      <c r="S58"/>
    </row>
    <row r="59" spans="1:19">
      <c r="A59" s="67">
        <f>IF(R59=R58,"=",COUNTA($A$2:A58)+1)</f>
        <v>58</v>
      </c>
      <c r="B59" s="61" t="s">
        <v>534</v>
      </c>
      <c r="C59" s="59" t="s">
        <v>47</v>
      </c>
      <c r="D59" s="59" t="s">
        <v>165</v>
      </c>
      <c r="E59" s="37">
        <v>250</v>
      </c>
      <c r="F59" s="37">
        <v>0</v>
      </c>
      <c r="G59" s="37">
        <v>251.25</v>
      </c>
      <c r="H59" s="37">
        <v>260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9" cm="1">
        <f t="array" ref="R59">SUM(LARGE(E59:Q59,{1,2,3,4,5,6,7}))</f>
        <v>761.25</v>
      </c>
      <c r="S59"/>
    </row>
    <row r="60" spans="1:19">
      <c r="A60" s="67">
        <f>IF(R60=R59,"=",COUNTA($A$2:A59)+1)</f>
        <v>59</v>
      </c>
      <c r="B60" s="61" t="s">
        <v>593</v>
      </c>
      <c r="C60" s="62" t="s">
        <v>47</v>
      </c>
      <c r="D60" s="59" t="s">
        <v>430</v>
      </c>
      <c r="E60" s="35">
        <v>0</v>
      </c>
      <c r="F60" s="35">
        <v>0</v>
      </c>
      <c r="G60" s="35">
        <v>0</v>
      </c>
      <c r="H60" s="35">
        <v>755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9" cm="1">
        <f t="array" ref="R60">SUM(LARGE(E60:Q60,{1,2,3,4,5,6,7}))</f>
        <v>755</v>
      </c>
      <c r="S60"/>
    </row>
    <row r="61" spans="1:19">
      <c r="A61" s="67">
        <f>IF(R61=R60,"=",COUNTA($A$2:A60)+1)</f>
        <v>60</v>
      </c>
      <c r="B61" s="61" t="s">
        <v>487</v>
      </c>
      <c r="C61" s="59" t="s">
        <v>17</v>
      </c>
      <c r="D61" s="59" t="s">
        <v>97</v>
      </c>
      <c r="E61" s="35">
        <v>0</v>
      </c>
      <c r="F61" s="35">
        <v>0</v>
      </c>
      <c r="G61" s="35">
        <v>0</v>
      </c>
      <c r="H61" s="35">
        <v>750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9" cm="1">
        <f t="array" ref="R61">SUM(LARGE(E61:Q61,{1,2,3,4,5,6,7}))</f>
        <v>750</v>
      </c>
      <c r="S61"/>
    </row>
    <row r="62" spans="1:19">
      <c r="A62" s="67">
        <f>IF(R62=R61,"=",COUNTA($A$2:A61)+1)</f>
        <v>61</v>
      </c>
      <c r="B62" s="61" t="s">
        <v>592</v>
      </c>
      <c r="C62" s="59" t="s">
        <v>47</v>
      </c>
      <c r="D62" s="59" t="s">
        <v>430</v>
      </c>
      <c r="E62" s="35">
        <v>0</v>
      </c>
      <c r="F62" s="35">
        <v>0</v>
      </c>
      <c r="G62" s="35">
        <v>0</v>
      </c>
      <c r="H62" s="35">
        <v>745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9" cm="1">
        <f t="array" ref="R62">SUM(LARGE(E62:Q62,{1,2,3,4,5,6,7}))</f>
        <v>745</v>
      </c>
      <c r="S62"/>
    </row>
    <row r="63" spans="1:19">
      <c r="A63" s="67" t="str">
        <f>IF(R63=R62,"=",COUNTA($A$2:A62)+1)</f>
        <v>=</v>
      </c>
      <c r="B63" s="61" t="s">
        <v>497</v>
      </c>
      <c r="C63" s="59" t="s">
        <v>214</v>
      </c>
      <c r="D63" s="59" t="s">
        <v>142</v>
      </c>
      <c r="E63" s="35">
        <v>0</v>
      </c>
      <c r="F63" s="35">
        <v>0</v>
      </c>
      <c r="G63" s="35">
        <v>0</v>
      </c>
      <c r="H63" s="35">
        <v>745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9" cm="1">
        <f t="array" ref="R63">SUM(LARGE(E63:Q63,{1,2,3,4,5,6,7}))</f>
        <v>745</v>
      </c>
      <c r="S63"/>
    </row>
    <row r="64" spans="1:19">
      <c r="A64" s="67" t="str">
        <f>IF(R64=R63,"=",COUNTA($A$2:A63)+1)</f>
        <v>=</v>
      </c>
      <c r="B64" s="61" t="s">
        <v>568</v>
      </c>
      <c r="C64" s="59" t="s">
        <v>74</v>
      </c>
      <c r="D64" s="59" t="s">
        <v>142</v>
      </c>
      <c r="E64" s="37">
        <v>0</v>
      </c>
      <c r="F64" s="37">
        <v>0</v>
      </c>
      <c r="G64" s="37">
        <v>0</v>
      </c>
      <c r="H64" s="37">
        <v>745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9" cm="1">
        <f t="array" ref="R64">SUM(LARGE(E64:Q64,{1,2,3,4,5,6,7}))</f>
        <v>745</v>
      </c>
      <c r="S64"/>
    </row>
    <row r="65" spans="1:19">
      <c r="A65" s="67">
        <f>IF(R65=R64,"=",COUNTA($A$2:A64)+1)</f>
        <v>64</v>
      </c>
      <c r="B65" s="61" t="s">
        <v>513</v>
      </c>
      <c r="C65" s="59" t="s">
        <v>47</v>
      </c>
      <c r="D65" s="59" t="s">
        <v>173</v>
      </c>
      <c r="E65" s="35">
        <v>167.5</v>
      </c>
      <c r="F65" s="35">
        <v>0</v>
      </c>
      <c r="G65" s="35">
        <v>0</v>
      </c>
      <c r="H65" s="35">
        <v>0</v>
      </c>
      <c r="I65" s="35">
        <v>0</v>
      </c>
      <c r="J65" s="35">
        <v>235</v>
      </c>
      <c r="K65" s="35">
        <v>335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9" cm="1">
        <f t="array" ref="R65">SUM(LARGE(E65:Q65,{1,2,3,4,5,6,7}))</f>
        <v>737.5</v>
      </c>
      <c r="S65"/>
    </row>
    <row r="66" spans="1:19">
      <c r="A66" s="67">
        <f>IF(R66=R65,"=",COUNTA($A$2:A65)+1)</f>
        <v>65</v>
      </c>
      <c r="B66" s="61" t="s">
        <v>498</v>
      </c>
      <c r="C66" s="62" t="s">
        <v>47</v>
      </c>
      <c r="D66" s="59" t="s">
        <v>173</v>
      </c>
      <c r="E66" s="37">
        <v>0</v>
      </c>
      <c r="F66" s="37">
        <v>0</v>
      </c>
      <c r="G66" s="37">
        <v>0</v>
      </c>
      <c r="H66" s="37">
        <v>0</v>
      </c>
      <c r="I66" s="37">
        <v>325</v>
      </c>
      <c r="J66" s="37">
        <v>0</v>
      </c>
      <c r="K66" s="37">
        <v>365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9" cm="1">
        <f t="array" ref="R66">SUM(LARGE(E66:Q66,{1,2,3,4,5,6,7}))</f>
        <v>690</v>
      </c>
      <c r="S66"/>
    </row>
    <row r="67" spans="1:19">
      <c r="A67" s="67">
        <f>IF(R67=R66,"=",COUNTA($A$2:A66)+1)</f>
        <v>66</v>
      </c>
      <c r="B67" s="61" t="s">
        <v>531</v>
      </c>
      <c r="C67" s="59" t="s">
        <v>19</v>
      </c>
      <c r="D67" s="59" t="s">
        <v>95</v>
      </c>
      <c r="E67" s="35">
        <v>215</v>
      </c>
      <c r="F67" s="35">
        <v>122.5</v>
      </c>
      <c r="G67" s="35">
        <v>0</v>
      </c>
      <c r="H67" s="35">
        <v>0</v>
      </c>
      <c r="I67" s="35">
        <v>0</v>
      </c>
      <c r="J67" s="35">
        <v>345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9" cm="1">
        <f t="array" ref="R67">SUM(LARGE(E67:Q67,{1,2,3,4,5,6,7}))</f>
        <v>682.5</v>
      </c>
      <c r="S67"/>
    </row>
    <row r="68" spans="1:19">
      <c r="A68" s="67">
        <f>IF(R68=R67,"=",COUNTA($A$2:A67)+1)</f>
        <v>67</v>
      </c>
      <c r="B68" s="61" t="s">
        <v>563</v>
      </c>
      <c r="C68" s="59" t="s">
        <v>5</v>
      </c>
      <c r="D68" s="59" t="s">
        <v>430</v>
      </c>
      <c r="E68" s="35">
        <v>0</v>
      </c>
      <c r="F68" s="35">
        <v>0</v>
      </c>
      <c r="G68" s="35">
        <v>678.75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9" cm="1">
        <f t="array" ref="R68">SUM(LARGE(E68:Q68,{1,2,3,4,5,6,7}))</f>
        <v>678.75</v>
      </c>
      <c r="S68"/>
    </row>
    <row r="69" spans="1:19">
      <c r="A69" s="67">
        <f>IF(R69=R68,"=",COUNTA($A$2:A68)+1)</f>
        <v>68</v>
      </c>
      <c r="B69" s="61" t="s">
        <v>502</v>
      </c>
      <c r="C69" s="62" t="s">
        <v>13</v>
      </c>
      <c r="D69" s="59" t="s">
        <v>173</v>
      </c>
      <c r="E69" s="37">
        <v>0</v>
      </c>
      <c r="F69" s="37">
        <v>0</v>
      </c>
      <c r="G69" s="37">
        <v>0</v>
      </c>
      <c r="H69" s="37">
        <v>0</v>
      </c>
      <c r="I69" s="37">
        <v>295</v>
      </c>
      <c r="J69" s="37">
        <v>0</v>
      </c>
      <c r="K69" s="37">
        <v>350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9" cm="1">
        <f t="array" ref="R69">SUM(LARGE(E69:Q69,{1,2,3,4,5,6,7}))</f>
        <v>645</v>
      </c>
      <c r="S69"/>
    </row>
    <row r="70" spans="1:19">
      <c r="A70" s="67">
        <f>IF(R70=R69,"=",COUNTA($A$2:A69)+1)</f>
        <v>69</v>
      </c>
      <c r="B70" s="61" t="s">
        <v>535</v>
      </c>
      <c r="C70" s="59" t="s">
        <v>5</v>
      </c>
      <c r="D70" s="59" t="s">
        <v>165</v>
      </c>
      <c r="E70" s="35">
        <v>215</v>
      </c>
      <c r="F70" s="35">
        <v>0</v>
      </c>
      <c r="G70" s="35">
        <v>412.5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9" cm="1">
        <f t="array" ref="R70">SUM(LARGE(E70:Q70,{1,2,3,4,5,6,7}))</f>
        <v>627.5</v>
      </c>
      <c r="S70"/>
    </row>
    <row r="71" spans="1:19">
      <c r="A71" s="67">
        <f>IF(R71=R70,"=",COUNTA($A$2:A70)+1)</f>
        <v>70</v>
      </c>
      <c r="B71" s="61" t="s">
        <v>552</v>
      </c>
      <c r="C71" s="59" t="s">
        <v>226</v>
      </c>
      <c r="D71" s="59" t="s">
        <v>423</v>
      </c>
      <c r="E71" s="35">
        <v>0</v>
      </c>
      <c r="F71" s="35">
        <v>111</v>
      </c>
      <c r="G71" s="35">
        <v>251.25</v>
      </c>
      <c r="H71" s="35">
        <v>261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9" cm="1">
        <f t="array" ref="R71">SUM(LARGE(E71:Q71,{1,2,3,4,5,6,7}))</f>
        <v>623.25</v>
      </c>
      <c r="S71"/>
    </row>
    <row r="72" spans="1:19">
      <c r="A72" s="67">
        <f>IF(R72=R71,"=",COUNTA($A$2:A71)+1)</f>
        <v>71</v>
      </c>
      <c r="B72" s="61" t="s">
        <v>561</v>
      </c>
      <c r="C72" s="59" t="s">
        <v>21</v>
      </c>
      <c r="D72" s="59" t="s">
        <v>173</v>
      </c>
      <c r="E72" s="35">
        <v>0</v>
      </c>
      <c r="F72" s="35">
        <v>0</v>
      </c>
      <c r="G72" s="35">
        <v>262.5</v>
      </c>
      <c r="H72" s="35">
        <v>0</v>
      </c>
      <c r="I72" s="35">
        <v>0</v>
      </c>
      <c r="J72" s="35">
        <v>0</v>
      </c>
      <c r="K72" s="35">
        <v>335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9" cm="1">
        <f t="array" ref="R72">SUM(LARGE(E72:Q72,{1,2,3,4,5,6,7}))</f>
        <v>597.5</v>
      </c>
      <c r="S72"/>
    </row>
    <row r="73" spans="1:19">
      <c r="A73" s="67">
        <f>IF(R73=R72,"=",COUNTA($A$2:A72)+1)</f>
        <v>72</v>
      </c>
      <c r="B73" s="61" t="s">
        <v>569</v>
      </c>
      <c r="C73" s="59" t="s">
        <v>17</v>
      </c>
      <c r="D73" s="59" t="s">
        <v>423</v>
      </c>
      <c r="E73" s="35">
        <v>0</v>
      </c>
      <c r="F73" s="35">
        <v>0</v>
      </c>
      <c r="G73" s="35">
        <v>0</v>
      </c>
      <c r="H73" s="35">
        <v>585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9" cm="1">
        <f t="array" ref="R73">SUM(LARGE(E73:Q73,{1,2,3,4,5,6,7}))</f>
        <v>585</v>
      </c>
      <c r="S73"/>
    </row>
    <row r="74" spans="1:19">
      <c r="A74" s="67">
        <f>IF(R74=R73,"=",COUNTA($A$2:A73)+1)</f>
        <v>73</v>
      </c>
      <c r="B74" s="61" t="s">
        <v>599</v>
      </c>
      <c r="C74" s="59" t="s">
        <v>26</v>
      </c>
      <c r="D74" s="59" t="s">
        <v>423</v>
      </c>
      <c r="E74" s="35">
        <v>0</v>
      </c>
      <c r="F74" s="35">
        <v>0</v>
      </c>
      <c r="G74" s="35">
        <v>0</v>
      </c>
      <c r="H74" s="35">
        <v>260</v>
      </c>
      <c r="I74" s="35">
        <v>0</v>
      </c>
      <c r="J74" s="35">
        <v>0</v>
      </c>
      <c r="K74" s="35">
        <v>320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9" cm="1">
        <f t="array" ref="R74">SUM(LARGE(E74:Q74,{1,2,3,4,5,6,7}))</f>
        <v>580</v>
      </c>
      <c r="S74"/>
    </row>
    <row r="75" spans="1:19">
      <c r="A75" s="67">
        <f>IF(R75=R74,"=",COUNTA($A$2:A74)+1)</f>
        <v>74</v>
      </c>
      <c r="B75" s="61" t="s">
        <v>630</v>
      </c>
      <c r="C75" s="59" t="s">
        <v>214</v>
      </c>
      <c r="D75" s="59" t="s">
        <v>165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575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9" cm="1">
        <f t="array" ref="R75">SUM(LARGE(E75:Q75,{1,2,3,4,5,6,7}))</f>
        <v>575</v>
      </c>
      <c r="S75"/>
    </row>
    <row r="76" spans="1:19">
      <c r="A76" s="67">
        <f>IF(R76=R75,"=",COUNTA($A$2:A75)+1)</f>
        <v>75</v>
      </c>
      <c r="B76" s="61" t="s">
        <v>610</v>
      </c>
      <c r="C76" s="59" t="s">
        <v>252</v>
      </c>
      <c r="D76" s="59" t="s">
        <v>423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215</v>
      </c>
      <c r="K76" s="35">
        <v>350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9" cm="1">
        <f t="array" ref="R76">SUM(LARGE(E76:Q76,{1,2,3,4,5,6,7}))</f>
        <v>565</v>
      </c>
      <c r="S76"/>
    </row>
    <row r="77" spans="1:19">
      <c r="A77" s="67">
        <f>IF(R77=R76,"=",COUNTA($A$2:A76)+1)</f>
        <v>76</v>
      </c>
      <c r="B77" s="61" t="s">
        <v>611</v>
      </c>
      <c r="C77" s="59" t="s">
        <v>47</v>
      </c>
      <c r="D77" s="59" t="s">
        <v>173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211</v>
      </c>
      <c r="K77" s="35">
        <v>350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9" cm="1">
        <f t="array" ref="R77">SUM(LARGE(E77:Q77,{1,2,3,4,5,6,7}))</f>
        <v>561</v>
      </c>
      <c r="S77"/>
    </row>
    <row r="78" spans="1:19">
      <c r="A78" s="67">
        <f>IF(R78=R77,"=",COUNTA($A$2:A77)+1)</f>
        <v>77</v>
      </c>
      <c r="B78" s="61" t="s">
        <v>507</v>
      </c>
      <c r="C78" s="59" t="s">
        <v>13</v>
      </c>
      <c r="D78" s="59" t="s">
        <v>430</v>
      </c>
      <c r="E78" s="35">
        <v>0</v>
      </c>
      <c r="F78" s="35">
        <v>0</v>
      </c>
      <c r="G78" s="35">
        <v>0</v>
      </c>
      <c r="H78" s="35">
        <v>0</v>
      </c>
      <c r="I78" s="35">
        <v>210</v>
      </c>
      <c r="J78" s="35">
        <v>0</v>
      </c>
      <c r="K78" s="35">
        <v>335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9" cm="1">
        <f t="array" ref="R78">SUM(LARGE(E78:Q78,{1,2,3,4,5,6,7}))</f>
        <v>545</v>
      </c>
      <c r="S78"/>
    </row>
    <row r="79" spans="1:19">
      <c r="A79" s="67">
        <f>IF(R79=R78,"=",COUNTA($A$2:A78)+1)</f>
        <v>78</v>
      </c>
      <c r="B79" s="61" t="s">
        <v>789</v>
      </c>
      <c r="C79" s="59" t="s">
        <v>26</v>
      </c>
      <c r="D79" s="59" t="s">
        <v>165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525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9" cm="1">
        <f t="array" ref="R79">SUM(LARGE(E79:Q79,{1,2,3,4,5,6,7}))</f>
        <v>525</v>
      </c>
      <c r="S79"/>
    </row>
    <row r="80" spans="1:19">
      <c r="A80" s="67" t="str">
        <f>IF(R80=R79,"=",COUNTA($A$2:A79)+1)</f>
        <v>=</v>
      </c>
      <c r="B80" s="61" t="s">
        <v>594</v>
      </c>
      <c r="C80" s="59" t="s">
        <v>26</v>
      </c>
      <c r="D80" s="59" t="s">
        <v>165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525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9" cm="1">
        <f t="array" ref="R80">SUM(LARGE(E80:Q80,{1,2,3,4,5,6,7}))</f>
        <v>525</v>
      </c>
      <c r="S80"/>
    </row>
    <row r="81" spans="1:19">
      <c r="A81" s="67">
        <f>IF(R81=R80,"=",COUNTA($A$2:A80)+1)</f>
        <v>80</v>
      </c>
      <c r="B81" s="61" t="s">
        <v>547</v>
      </c>
      <c r="C81" s="59" t="s">
        <v>186</v>
      </c>
      <c r="D81" s="59" t="s">
        <v>173</v>
      </c>
      <c r="E81" s="35">
        <v>0</v>
      </c>
      <c r="F81" s="35">
        <v>0</v>
      </c>
      <c r="G81" s="35">
        <v>262.5</v>
      </c>
      <c r="H81" s="35">
        <v>261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9" cm="1">
        <f t="array" ref="R81">SUM(LARGE(E81:Q81,{1,2,3,4,5,6,7}))</f>
        <v>523.5</v>
      </c>
      <c r="S81"/>
    </row>
    <row r="82" spans="1:19">
      <c r="A82" s="67">
        <f>IF(R82=R81,"=",COUNTA($A$2:A81)+1)</f>
        <v>81</v>
      </c>
      <c r="B82" s="61" t="s">
        <v>541</v>
      </c>
      <c r="C82" s="59" t="s">
        <v>5</v>
      </c>
      <c r="D82" s="59" t="s">
        <v>430</v>
      </c>
      <c r="E82" s="37">
        <v>500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0</v>
      </c>
      <c r="O82" s="37">
        <v>0</v>
      </c>
      <c r="P82" s="37">
        <v>0</v>
      </c>
      <c r="Q82" s="37">
        <v>0</v>
      </c>
      <c r="R82" s="39" cm="1">
        <f t="array" ref="R82">SUM(LARGE(E82:Q82,{1,2,3,4,5,6,7}))</f>
        <v>500</v>
      </c>
      <c r="S82"/>
    </row>
    <row r="83" spans="1:19">
      <c r="A83" s="67">
        <f>IF(R83=R82,"=",COUNTA($A$2:A82)+1)</f>
        <v>82</v>
      </c>
      <c r="B83" s="61" t="s">
        <v>598</v>
      </c>
      <c r="C83" s="59" t="s">
        <v>15</v>
      </c>
      <c r="D83" s="59" t="s">
        <v>423</v>
      </c>
      <c r="E83" s="35">
        <v>0</v>
      </c>
      <c r="F83" s="35">
        <v>0</v>
      </c>
      <c r="G83" s="35">
        <v>0</v>
      </c>
      <c r="H83" s="35">
        <v>280</v>
      </c>
      <c r="I83" s="35">
        <v>180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9" cm="1">
        <f t="array" ref="R83">SUM(LARGE(E83:Q83,{1,2,3,4,5,6,7}))</f>
        <v>460</v>
      </c>
      <c r="S83"/>
    </row>
    <row r="84" spans="1:19">
      <c r="A84" s="67">
        <f>IF(R84=R83,"=",COUNTA($A$2:A83)+1)</f>
        <v>83</v>
      </c>
      <c r="B84" s="61" t="s">
        <v>570</v>
      </c>
      <c r="C84" s="59" t="s">
        <v>17</v>
      </c>
      <c r="D84" s="59" t="s">
        <v>162</v>
      </c>
      <c r="E84" s="35">
        <v>0</v>
      </c>
      <c r="F84" s="35">
        <v>0</v>
      </c>
      <c r="G84" s="35">
        <v>0</v>
      </c>
      <c r="H84" s="35">
        <v>450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9" cm="1">
        <f t="array" ref="R84">SUM(LARGE(E84:Q84,{1,2,3,4,5,6,7}))</f>
        <v>450</v>
      </c>
      <c r="S84"/>
    </row>
    <row r="85" spans="1:19">
      <c r="A85" s="67">
        <f>IF(R85=R84,"=",COUNTA($A$2:A84)+1)</f>
        <v>84</v>
      </c>
      <c r="B85" s="61" t="s">
        <v>567</v>
      </c>
      <c r="C85" s="59" t="s">
        <v>210</v>
      </c>
      <c r="D85" s="59" t="s">
        <v>423</v>
      </c>
      <c r="E85" s="37">
        <v>0</v>
      </c>
      <c r="F85" s="37">
        <v>112.5</v>
      </c>
      <c r="G85" s="37">
        <v>0</v>
      </c>
      <c r="H85" s="37">
        <v>0</v>
      </c>
      <c r="I85" s="37">
        <v>0</v>
      </c>
      <c r="J85" s="37">
        <v>0</v>
      </c>
      <c r="K85" s="37">
        <v>335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  <c r="R85" s="39" cm="1">
        <f t="array" ref="R85">SUM(LARGE(E85:Q85,{1,2,3,4,5,6,7}))</f>
        <v>447.5</v>
      </c>
      <c r="S85"/>
    </row>
    <row r="86" spans="1:19">
      <c r="A86" s="67">
        <f>IF(R86=R85,"=",COUNTA($A$2:A85)+1)</f>
        <v>85</v>
      </c>
      <c r="B86" s="61" t="s">
        <v>788</v>
      </c>
      <c r="C86" s="59" t="s">
        <v>77</v>
      </c>
      <c r="D86" s="59" t="s">
        <v>173</v>
      </c>
      <c r="E86" s="37">
        <v>0</v>
      </c>
      <c r="F86" s="37">
        <v>0</v>
      </c>
      <c r="G86" s="37">
        <v>0</v>
      </c>
      <c r="H86" s="37">
        <v>0</v>
      </c>
      <c r="I86" s="37">
        <v>125</v>
      </c>
      <c r="J86" s="37">
        <v>0</v>
      </c>
      <c r="K86" s="37">
        <v>320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9" cm="1">
        <f t="array" ref="R86">SUM(LARGE(E86:Q86,{1,2,3,4,5,6,7}))</f>
        <v>445</v>
      </c>
      <c r="S86"/>
    </row>
    <row r="87" spans="1:19">
      <c r="A87" s="67">
        <f>IF(R87=R86,"=",COUNTA($A$2:A86)+1)</f>
        <v>86</v>
      </c>
      <c r="B87" s="61" t="s">
        <v>555</v>
      </c>
      <c r="C87" s="59" t="s">
        <v>15</v>
      </c>
      <c r="D87" s="59" t="s">
        <v>165</v>
      </c>
      <c r="E87" s="35">
        <v>0</v>
      </c>
      <c r="F87" s="35">
        <v>0</v>
      </c>
      <c r="G87" s="35">
        <v>431.25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9" cm="1">
        <f t="array" ref="R87">SUM(LARGE(E87:Q87,{1,2,3,4,5,6,7}))</f>
        <v>431.25</v>
      </c>
      <c r="S87"/>
    </row>
    <row r="88" spans="1:19">
      <c r="A88" s="67" t="str">
        <f>IF(R88=R87,"=",COUNTA($A$2:A87)+1)</f>
        <v>=</v>
      </c>
      <c r="B88" s="61" t="s">
        <v>556</v>
      </c>
      <c r="C88" s="59" t="s">
        <v>26</v>
      </c>
      <c r="D88" s="59" t="s">
        <v>165</v>
      </c>
      <c r="E88" s="35">
        <v>0</v>
      </c>
      <c r="F88" s="35">
        <v>0</v>
      </c>
      <c r="G88" s="35">
        <v>431.25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9" cm="1">
        <f t="array" ref="R88">SUM(LARGE(E88:Q88,{1,2,3,4,5,6,7}))</f>
        <v>431.25</v>
      </c>
      <c r="S88"/>
    </row>
    <row r="89" spans="1:19">
      <c r="A89" s="67">
        <f>IF(R89=R88,"=",COUNTA($A$2:A88)+1)</f>
        <v>88</v>
      </c>
      <c r="B89" s="61" t="s">
        <v>600</v>
      </c>
      <c r="C89" s="59" t="s">
        <v>47</v>
      </c>
      <c r="D89" s="59" t="s">
        <v>423</v>
      </c>
      <c r="E89" s="35">
        <v>0</v>
      </c>
      <c r="F89" s="35">
        <v>0</v>
      </c>
      <c r="G89" s="35">
        <v>0</v>
      </c>
      <c r="H89" s="35">
        <v>0</v>
      </c>
      <c r="I89" s="35">
        <v>190</v>
      </c>
      <c r="J89" s="35">
        <v>235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9" cm="1">
        <f t="array" ref="R89">SUM(LARGE(E89:Q89,{1,2,3,4,5,6,7}))</f>
        <v>425</v>
      </c>
      <c r="S89"/>
    </row>
    <row r="90" spans="1:19">
      <c r="A90" s="67">
        <f>IF(R90=R89,"=",COUNTA($A$2:A89)+1)</f>
        <v>89</v>
      </c>
      <c r="B90" s="61" t="s">
        <v>511</v>
      </c>
      <c r="C90" s="59" t="s">
        <v>5</v>
      </c>
      <c r="D90" s="59" t="s">
        <v>173</v>
      </c>
      <c r="E90" s="35">
        <v>160</v>
      </c>
      <c r="F90" s="35">
        <v>0</v>
      </c>
      <c r="G90" s="35">
        <v>0</v>
      </c>
      <c r="H90" s="35">
        <v>0</v>
      </c>
      <c r="I90" s="35">
        <v>0</v>
      </c>
      <c r="J90" s="35">
        <v>245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9" cm="1">
        <f t="array" ref="R90">SUM(LARGE(E90:Q90,{1,2,3,4,5,6,7}))</f>
        <v>405</v>
      </c>
      <c r="S90"/>
    </row>
    <row r="91" spans="1:19">
      <c r="A91" s="67">
        <f>IF(R91=R90,"=",COUNTA($A$2:A90)+1)</f>
        <v>90</v>
      </c>
      <c r="B91" s="61" t="s">
        <v>495</v>
      </c>
      <c r="C91" s="59" t="s">
        <v>496</v>
      </c>
      <c r="D91" s="59" t="s">
        <v>165</v>
      </c>
      <c r="E91" s="35">
        <v>0</v>
      </c>
      <c r="F91" s="35">
        <v>0</v>
      </c>
      <c r="G91" s="35">
        <v>393.75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9" cm="1">
        <f t="array" ref="R91">SUM(LARGE(E91:Q91,{1,2,3,4,5,6,7}))</f>
        <v>393.75</v>
      </c>
      <c r="S91"/>
    </row>
    <row r="92" spans="1:19">
      <c r="A92" s="67">
        <f>IF(R92=R91,"=",COUNTA($A$2:A91)+1)</f>
        <v>91</v>
      </c>
      <c r="B92" s="61" t="s">
        <v>602</v>
      </c>
      <c r="C92" s="59" t="s">
        <v>15</v>
      </c>
      <c r="D92" s="59" t="s">
        <v>423</v>
      </c>
      <c r="E92" s="35">
        <v>0</v>
      </c>
      <c r="F92" s="35">
        <v>0</v>
      </c>
      <c r="G92" s="35">
        <v>0</v>
      </c>
      <c r="H92" s="35">
        <v>0</v>
      </c>
      <c r="I92" s="35">
        <v>167</v>
      </c>
      <c r="J92" s="35">
        <v>225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9" cm="1">
        <f t="array" ref="R92">SUM(LARGE(E92:Q92,{1,2,3,4,5,6,7}))</f>
        <v>392</v>
      </c>
      <c r="S92"/>
    </row>
    <row r="93" spans="1:19">
      <c r="A93" s="67">
        <f>IF(R93=R92,"=",COUNTA($A$2:A92)+1)</f>
        <v>92</v>
      </c>
      <c r="B93" s="61" t="s">
        <v>1671</v>
      </c>
      <c r="C93" s="59" t="s">
        <v>186</v>
      </c>
      <c r="D93" s="59" t="s">
        <v>1104</v>
      </c>
      <c r="E93" s="35">
        <v>0</v>
      </c>
      <c r="F93" s="35">
        <v>0</v>
      </c>
      <c r="G93" s="35">
        <v>0</v>
      </c>
      <c r="H93" s="35">
        <v>0</v>
      </c>
      <c r="I93" s="35">
        <v>380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181" cm="1">
        <f t="array" ref="R93">SUM(LARGE(E93:Q93,{1,2,3,4,5,6,7}))</f>
        <v>380</v>
      </c>
      <c r="S93"/>
    </row>
    <row r="94" spans="1:19">
      <c r="A94" s="67">
        <f>IF(R94=R93,"=",COUNTA($A$2:A93)+1)</f>
        <v>93</v>
      </c>
      <c r="B94" s="61" t="s">
        <v>604</v>
      </c>
      <c r="C94" s="59" t="s">
        <v>5</v>
      </c>
      <c r="D94" s="59" t="s">
        <v>423</v>
      </c>
      <c r="E94" s="35">
        <v>0</v>
      </c>
      <c r="F94" s="35">
        <v>0</v>
      </c>
      <c r="G94" s="35">
        <v>0</v>
      </c>
      <c r="H94" s="35">
        <v>0</v>
      </c>
      <c r="I94" s="35">
        <v>164</v>
      </c>
      <c r="J94" s="35">
        <v>213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9" cm="1">
        <f t="array" ref="R94">SUM(LARGE(E94:Q94,{1,2,3,4,5,6,7}))</f>
        <v>377</v>
      </c>
      <c r="S94"/>
    </row>
    <row r="95" spans="1:19">
      <c r="A95" s="67">
        <f>IF(R95=R94,"=",COUNTA($A$2:A94)+1)</f>
        <v>94</v>
      </c>
      <c r="B95" s="61" t="s">
        <v>603</v>
      </c>
      <c r="C95" s="59" t="s">
        <v>5</v>
      </c>
      <c r="D95" s="59" t="s">
        <v>423</v>
      </c>
      <c r="E95" s="35">
        <v>0</v>
      </c>
      <c r="F95" s="35">
        <v>0</v>
      </c>
      <c r="G95" s="35">
        <v>0</v>
      </c>
      <c r="H95" s="35">
        <v>0</v>
      </c>
      <c r="I95" s="35">
        <v>164</v>
      </c>
      <c r="J95" s="35">
        <v>211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9" cm="1">
        <f t="array" ref="R95">SUM(LARGE(E95:Q95,{1,2,3,4,5,6,7}))</f>
        <v>375</v>
      </c>
      <c r="S95"/>
    </row>
    <row r="96" spans="1:19">
      <c r="A96" s="67">
        <f>IF(R96=R95,"=",COUNTA($A$2:A95)+1)</f>
        <v>95</v>
      </c>
      <c r="B96" s="61" t="s">
        <v>573</v>
      </c>
      <c r="C96" s="59" t="s">
        <v>245</v>
      </c>
      <c r="D96" s="59" t="s">
        <v>173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365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9" cm="1">
        <f t="array" ref="R96">SUM(LARGE(E96:Q96,{1,2,3,4,5,6,7}))</f>
        <v>365</v>
      </c>
      <c r="S96"/>
    </row>
    <row r="97" spans="1:19">
      <c r="A97" s="67">
        <f>IF(R97=R96,"=",COUNTA($A$2:A96)+1)</f>
        <v>96</v>
      </c>
      <c r="B97" s="61" t="s">
        <v>549</v>
      </c>
      <c r="C97" s="59" t="s">
        <v>550</v>
      </c>
      <c r="D97" s="59" t="s">
        <v>423</v>
      </c>
      <c r="E97" s="35">
        <v>0</v>
      </c>
      <c r="F97" s="35">
        <v>111</v>
      </c>
      <c r="G97" s="35">
        <v>251.25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9" cm="1">
        <f t="array" ref="R97">SUM(LARGE(E97:Q97,{1,2,3,4,5,6,7}))</f>
        <v>362.25</v>
      </c>
      <c r="S97"/>
    </row>
    <row r="98" spans="1:19">
      <c r="A98" s="67">
        <f>IF(R98=R97,"=",COUNTA($A$2:A97)+1)</f>
        <v>97</v>
      </c>
      <c r="B98" s="61" t="s">
        <v>500</v>
      </c>
      <c r="C98" s="62" t="s">
        <v>5</v>
      </c>
      <c r="D98" s="59" t="s">
        <v>173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360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9" cm="1">
        <f t="array" ref="R98">SUM(LARGE(E98:Q98,{1,2,3,4,5,6,7}))</f>
        <v>360</v>
      </c>
      <c r="S98"/>
    </row>
    <row r="99" spans="1:19">
      <c r="A99" s="67">
        <f>IF(R99=R98,"=",COUNTA($A$2:A98)+1)</f>
        <v>98</v>
      </c>
      <c r="B99" s="61" t="s">
        <v>628</v>
      </c>
      <c r="C99" s="62" t="s">
        <v>19</v>
      </c>
      <c r="D99" s="59" t="s">
        <v>423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350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9" cm="1">
        <f t="array" ref="R99">SUM(LARGE(E99:Q99,{1,2,3,4,5,6,7}))</f>
        <v>350</v>
      </c>
      <c r="S99"/>
    </row>
    <row r="100" spans="1:19">
      <c r="A100" s="67">
        <f>IF(R100=R99,"=",COUNTA($A$2:A99)+1)</f>
        <v>99</v>
      </c>
      <c r="B100" s="61" t="s">
        <v>558</v>
      </c>
      <c r="C100" s="59" t="s">
        <v>226</v>
      </c>
      <c r="D100" s="59" t="s">
        <v>173</v>
      </c>
      <c r="E100" s="35">
        <v>0</v>
      </c>
      <c r="F100" s="35">
        <v>72.5</v>
      </c>
      <c r="G100" s="35">
        <v>273.75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9" cm="1">
        <f t="array" ref="R100">SUM(LARGE(E100:Q100,{1,2,3,4,5,6,7}))</f>
        <v>346.25</v>
      </c>
      <c r="S100"/>
    </row>
    <row r="101" spans="1:19">
      <c r="A101" s="67">
        <f>IF(R101=R100,"=",COUNTA($A$2:A100)+1)</f>
        <v>100</v>
      </c>
      <c r="B101" s="61" t="s">
        <v>519</v>
      </c>
      <c r="C101" s="62" t="s">
        <v>5</v>
      </c>
      <c r="D101" s="59" t="s">
        <v>162</v>
      </c>
      <c r="E101" s="35">
        <v>0</v>
      </c>
      <c r="F101" s="35">
        <v>0</v>
      </c>
      <c r="G101" s="35">
        <v>0</v>
      </c>
      <c r="H101" s="35">
        <v>0</v>
      </c>
      <c r="I101" s="35">
        <v>120</v>
      </c>
      <c r="J101" s="35">
        <v>219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9" cm="1">
        <f t="array" ref="R101">SUM(LARGE(E101:Q101,{1,2,3,4,5,6,7}))</f>
        <v>339</v>
      </c>
      <c r="S101"/>
    </row>
    <row r="102" spans="1:19">
      <c r="A102" s="67">
        <f>IF(R102=R101,"=",COUNTA($A$2:A101)+1)</f>
        <v>101</v>
      </c>
      <c r="B102" s="61" t="s">
        <v>576</v>
      </c>
      <c r="C102" s="59" t="s">
        <v>210</v>
      </c>
      <c r="D102" s="59" t="s">
        <v>423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335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9" cm="1">
        <f t="array" ref="R102">SUM(LARGE(E102:Q102,{1,2,3,4,5,6,7}))</f>
        <v>335</v>
      </c>
      <c r="S102"/>
    </row>
    <row r="103" spans="1:19">
      <c r="A103" s="67" t="str">
        <f>IF(R103=R102,"=",COUNTA($A$2:A102)+1)</f>
        <v>=</v>
      </c>
      <c r="B103" s="61" t="s">
        <v>501</v>
      </c>
      <c r="C103" s="59" t="s">
        <v>45</v>
      </c>
      <c r="D103" s="59" t="s">
        <v>173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335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9" cm="1">
        <f t="array" ref="R103">SUM(LARGE(E103:Q103,{1,2,3,4,5,6,7}))</f>
        <v>335</v>
      </c>
      <c r="S103"/>
    </row>
    <row r="104" spans="1:19">
      <c r="A104" s="67">
        <f>IF(R104=R103,"=",COUNTA($A$2:A103)+1)</f>
        <v>103</v>
      </c>
      <c r="B104" s="61" t="s">
        <v>559</v>
      </c>
      <c r="C104" s="62" t="s">
        <v>63</v>
      </c>
      <c r="D104" s="59" t="s">
        <v>173</v>
      </c>
      <c r="E104" s="35">
        <v>0</v>
      </c>
      <c r="F104" s="35">
        <v>67</v>
      </c>
      <c r="G104" s="35">
        <v>262.5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9" cm="1">
        <f t="array" ref="R104">SUM(LARGE(E104:Q104,{1,2,3,4,5,6,7}))</f>
        <v>329.5</v>
      </c>
      <c r="S104"/>
    </row>
    <row r="105" spans="1:19">
      <c r="A105" s="67">
        <f>IF(R105=R104,"=",COUNTA($A$2:A104)+1)</f>
        <v>104</v>
      </c>
      <c r="B105" s="61" t="s">
        <v>551</v>
      </c>
      <c r="C105" s="59" t="s">
        <v>226</v>
      </c>
      <c r="D105" s="59" t="s">
        <v>423</v>
      </c>
      <c r="E105" s="35">
        <v>0</v>
      </c>
      <c r="F105" s="35">
        <v>66</v>
      </c>
      <c r="G105" s="35">
        <v>262.5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9" cm="1">
        <f t="array" ref="R105">SUM(LARGE(E105:Q105,{1,2,3,4,5,6,7}))</f>
        <v>328.5</v>
      </c>
      <c r="S105"/>
    </row>
    <row r="106" spans="1:19">
      <c r="A106" s="67">
        <f>IF(R106=R105,"=",COUNTA($A$2:A105)+1)</f>
        <v>105</v>
      </c>
      <c r="B106" s="61" t="s">
        <v>1672</v>
      </c>
      <c r="C106" s="59" t="s">
        <v>15</v>
      </c>
      <c r="D106" s="59" t="s">
        <v>1104</v>
      </c>
      <c r="E106" s="35">
        <v>0</v>
      </c>
      <c r="F106" s="35">
        <v>0</v>
      </c>
      <c r="G106" s="35">
        <v>0</v>
      </c>
      <c r="H106" s="35">
        <v>0</v>
      </c>
      <c r="I106" s="35">
        <v>325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181" cm="1">
        <f t="array" ref="R106">SUM(LARGE(E106:Q106,{1,2,3,4,5,6,7}))</f>
        <v>325</v>
      </c>
      <c r="S106"/>
    </row>
    <row r="107" spans="1:19">
      <c r="A107" s="67">
        <f>IF(R107=R106,"=",COUNTA($A$2:A106)+1)</f>
        <v>106</v>
      </c>
      <c r="B107" s="61" t="s">
        <v>621</v>
      </c>
      <c r="C107" s="62" t="s">
        <v>47</v>
      </c>
      <c r="D107" s="59" t="s">
        <v>173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320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9" cm="1">
        <f t="array" ref="R107">SUM(LARGE(E107:Q107,{1,2,3,4,5,6,7}))</f>
        <v>320</v>
      </c>
      <c r="S107"/>
    </row>
    <row r="108" spans="1:19">
      <c r="A108" s="67">
        <f>IF(R108=R107,"=",COUNTA($A$2:A107)+1)</f>
        <v>107</v>
      </c>
      <c r="B108" s="61" t="s">
        <v>1673</v>
      </c>
      <c r="C108" s="59" t="s">
        <v>15</v>
      </c>
      <c r="D108" s="59" t="s">
        <v>1104</v>
      </c>
      <c r="E108" s="35">
        <v>0</v>
      </c>
      <c r="F108" s="35">
        <v>0</v>
      </c>
      <c r="G108" s="35">
        <v>0</v>
      </c>
      <c r="H108" s="35">
        <v>0</v>
      </c>
      <c r="I108" s="35">
        <v>295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181" cm="1">
        <f t="array" ref="R108">SUM(LARGE(E108:Q108,{1,2,3,4,5,6,7}))</f>
        <v>295</v>
      </c>
      <c r="S108"/>
    </row>
    <row r="109" spans="1:19">
      <c r="A109" s="67">
        <f>IF(R109=R108,"=",COUNTA($A$2:A108)+1)</f>
        <v>108</v>
      </c>
      <c r="B109" s="61" t="s">
        <v>557</v>
      </c>
      <c r="C109" s="59" t="s">
        <v>32</v>
      </c>
      <c r="D109" s="59" t="s">
        <v>173</v>
      </c>
      <c r="E109" s="35">
        <v>0</v>
      </c>
      <c r="F109" s="35">
        <v>0</v>
      </c>
      <c r="G109" s="35">
        <v>288.75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9" cm="1">
        <f t="array" ref="R109">SUM(LARGE(E109:Q109,{1,2,3,4,5,6,7}))</f>
        <v>288.75</v>
      </c>
      <c r="S109"/>
    </row>
    <row r="110" spans="1:19">
      <c r="A110" s="67">
        <f>IF(R110=R109,"=",COUNTA($A$2:A109)+1)</f>
        <v>109</v>
      </c>
      <c r="B110" s="61" t="s">
        <v>595</v>
      </c>
      <c r="C110" s="62" t="s">
        <v>45</v>
      </c>
      <c r="D110" s="59" t="s">
        <v>423</v>
      </c>
      <c r="E110" s="35">
        <v>0</v>
      </c>
      <c r="F110" s="35">
        <v>0</v>
      </c>
      <c r="G110" s="35">
        <v>0</v>
      </c>
      <c r="H110" s="35">
        <v>280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9" cm="1">
        <f t="array" ref="R110">SUM(LARGE(E110:Q110,{1,2,3,4,5,6,7}))</f>
        <v>280</v>
      </c>
      <c r="S110"/>
    </row>
    <row r="111" spans="1:19">
      <c r="A111" s="67" t="str">
        <f>IF(R111=R110,"=",COUNTA($A$2:A110)+1)</f>
        <v>=</v>
      </c>
      <c r="B111" s="61" t="s">
        <v>503</v>
      </c>
      <c r="C111" s="59" t="s">
        <v>13</v>
      </c>
      <c r="D111" s="69"/>
      <c r="E111" s="35">
        <v>0</v>
      </c>
      <c r="F111" s="35">
        <v>0</v>
      </c>
      <c r="G111" s="35">
        <v>0</v>
      </c>
      <c r="H111" s="35">
        <v>0</v>
      </c>
      <c r="I111" s="35">
        <v>280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9" cm="1">
        <f t="array" ref="R111">SUM(LARGE(E111:Q111,{1,2,3,4,5,6,7}))</f>
        <v>280</v>
      </c>
      <c r="S111"/>
    </row>
    <row r="112" spans="1:19">
      <c r="A112" s="67">
        <f>IF(R112=R111,"=",COUNTA($A$2:A111)+1)</f>
        <v>111</v>
      </c>
      <c r="B112" s="61" t="s">
        <v>520</v>
      </c>
      <c r="C112" s="59" t="s">
        <v>226</v>
      </c>
      <c r="D112" s="59" t="s">
        <v>162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270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9" cm="1">
        <f t="array" ref="R112">SUM(LARGE(E112:Q112,{1,2,3,4,5,6,7}))</f>
        <v>270</v>
      </c>
      <c r="S112"/>
    </row>
    <row r="113" spans="1:19">
      <c r="A113" s="67" t="str">
        <f>IF(R113=R112,"=",COUNTA($A$2:A112)+1)</f>
        <v>=</v>
      </c>
      <c r="B113" s="61" t="s">
        <v>1674</v>
      </c>
      <c r="C113" s="62" t="s">
        <v>13</v>
      </c>
      <c r="D113" s="59" t="s">
        <v>1104</v>
      </c>
      <c r="E113" s="35">
        <v>0</v>
      </c>
      <c r="F113" s="35">
        <v>0</v>
      </c>
      <c r="G113" s="35">
        <v>0</v>
      </c>
      <c r="H113" s="35">
        <v>0</v>
      </c>
      <c r="I113" s="35">
        <v>270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181" cm="1">
        <f t="array" ref="R113">SUM(LARGE(E113:Q113,{1,2,3,4,5,6,7}))</f>
        <v>270</v>
      </c>
      <c r="S113"/>
    </row>
    <row r="114" spans="1:19">
      <c r="A114" s="67">
        <f>IF(R114=R113,"=",COUNTA($A$2:A113)+1)</f>
        <v>113</v>
      </c>
      <c r="B114" s="61" t="s">
        <v>533</v>
      </c>
      <c r="C114" s="59" t="s">
        <v>23</v>
      </c>
      <c r="D114" s="59" t="s">
        <v>165</v>
      </c>
      <c r="E114" s="35">
        <v>267.5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9" cm="1">
        <f t="array" ref="R114">SUM(LARGE(E114:Q114,{1,2,3,4,5,6,7}))</f>
        <v>267.5</v>
      </c>
      <c r="S114"/>
    </row>
    <row r="115" spans="1:19">
      <c r="A115" s="67">
        <f>IF(R115=R114,"=",COUNTA($A$2:A114)+1)</f>
        <v>114</v>
      </c>
      <c r="B115" s="61" t="s">
        <v>532</v>
      </c>
      <c r="C115" s="59" t="s">
        <v>23</v>
      </c>
      <c r="D115" s="59" t="s">
        <v>165</v>
      </c>
      <c r="E115" s="35">
        <v>262.5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9" cm="1">
        <f t="array" ref="R115">SUM(LARGE(E115:Q115,{1,2,3,4,5,6,7}))</f>
        <v>262.5</v>
      </c>
      <c r="S115"/>
    </row>
    <row r="116" spans="1:19">
      <c r="A116" s="67" t="str">
        <f>IF(R116=R115,"=",COUNTA($A$2:A115)+1)</f>
        <v>=</v>
      </c>
      <c r="B116" s="61" t="s">
        <v>1661</v>
      </c>
      <c r="C116" s="62" t="s">
        <v>15</v>
      </c>
      <c r="D116" s="59" t="s">
        <v>173</v>
      </c>
      <c r="E116" s="35">
        <v>0</v>
      </c>
      <c r="F116" s="35">
        <v>82.5</v>
      </c>
      <c r="G116" s="35">
        <v>0</v>
      </c>
      <c r="H116" s="35">
        <v>0</v>
      </c>
      <c r="I116" s="35">
        <v>180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9" cm="1">
        <f t="array" ref="R116">SUM(LARGE(E116:Q116,{1,2,3,4,5,6,7}))</f>
        <v>262.5</v>
      </c>
      <c r="S116"/>
    </row>
    <row r="117" spans="1:19">
      <c r="A117" s="67" t="str">
        <f>IF(R117=R116,"=",COUNTA($A$2:A116)+1)</f>
        <v>=</v>
      </c>
      <c r="B117" s="61" t="s">
        <v>548</v>
      </c>
      <c r="C117" s="59" t="s">
        <v>26</v>
      </c>
      <c r="D117" s="59" t="s">
        <v>423</v>
      </c>
      <c r="E117" s="35">
        <v>0</v>
      </c>
      <c r="F117" s="35">
        <v>0</v>
      </c>
      <c r="G117" s="35">
        <v>262.5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9" cm="1">
        <f t="array" ref="R117">SUM(LARGE(E117:Q117,{1,2,3,4,5,6,7}))</f>
        <v>262.5</v>
      </c>
      <c r="S117"/>
    </row>
    <row r="118" spans="1:19">
      <c r="A118" s="67">
        <f>IF(R118=R117,"=",COUNTA($A$2:A117)+1)</f>
        <v>117</v>
      </c>
      <c r="B118" s="61" t="s">
        <v>553</v>
      </c>
      <c r="C118" s="59" t="s">
        <v>35</v>
      </c>
      <c r="D118" s="59" t="s">
        <v>423</v>
      </c>
      <c r="E118" s="35">
        <v>0</v>
      </c>
      <c r="F118" s="35">
        <v>0</v>
      </c>
      <c r="G118" s="35">
        <v>251.25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9" cm="1">
        <f t="array" ref="R118">SUM(LARGE(E118:Q118,{1,2,3,4,5,6,7}))</f>
        <v>251.25</v>
      </c>
      <c r="S118"/>
    </row>
    <row r="119" spans="1:19">
      <c r="A119" s="67" t="str">
        <f>IF(R119=R118,"=",COUNTA($A$2:A118)+1)</f>
        <v>=</v>
      </c>
      <c r="B119" s="61" t="s">
        <v>1677</v>
      </c>
      <c r="C119" s="62" t="s">
        <v>226</v>
      </c>
      <c r="D119" s="59" t="s">
        <v>173</v>
      </c>
      <c r="E119" s="35">
        <v>0</v>
      </c>
      <c r="F119" s="35">
        <v>0</v>
      </c>
      <c r="G119" s="35">
        <v>251.25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181" cm="1">
        <f t="array" ref="R119">SUM(LARGE(E119:Q119,{1,2,3,4,5,6,7}))</f>
        <v>251.25</v>
      </c>
      <c r="S119"/>
    </row>
    <row r="120" spans="1:19">
      <c r="A120" s="67">
        <f>IF(R120=R119,"=",COUNTA($A$2:A119)+1)</f>
        <v>119</v>
      </c>
      <c r="B120" s="61" t="s">
        <v>554</v>
      </c>
      <c r="C120" s="59" t="s">
        <v>252</v>
      </c>
      <c r="D120" s="59" t="s">
        <v>423</v>
      </c>
      <c r="E120" s="35">
        <v>0</v>
      </c>
      <c r="F120" s="35">
        <v>0</v>
      </c>
      <c r="G120" s="35">
        <v>240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9" cm="1">
        <f t="array" ref="R120">SUM(LARGE(E120:Q120,{1,2,3,4,5,6,7}))</f>
        <v>240</v>
      </c>
      <c r="S120"/>
    </row>
    <row r="121" spans="1:19">
      <c r="A121" s="67">
        <f>IF(R121=R120,"=",COUNTA($A$2:A120)+1)</f>
        <v>120</v>
      </c>
      <c r="B121" s="61" t="s">
        <v>609</v>
      </c>
      <c r="C121" s="59" t="s">
        <v>5</v>
      </c>
      <c r="D121" s="59" t="s">
        <v>423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235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9" cm="1">
        <f t="array" ref="R121">SUM(LARGE(E121:Q121,{1,2,3,4,5,6,7}))</f>
        <v>235</v>
      </c>
      <c r="S121"/>
    </row>
    <row r="122" spans="1:19">
      <c r="A122" s="67">
        <f>IF(R122=R121,"=",COUNTA($A$2:A121)+1)</f>
        <v>121</v>
      </c>
      <c r="B122" s="61" t="s">
        <v>517</v>
      </c>
      <c r="C122" s="62" t="s">
        <v>23</v>
      </c>
      <c r="D122" s="59" t="s">
        <v>162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222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9" cm="1">
        <f t="array" ref="R122">SUM(LARGE(E122:Q122,{1,2,3,4,5,6,7}))</f>
        <v>222</v>
      </c>
      <c r="S122"/>
    </row>
    <row r="123" spans="1:19">
      <c r="A123" s="67">
        <f>IF(R123=R122,"=",COUNTA($A$2:A122)+1)</f>
        <v>122</v>
      </c>
      <c r="B123" s="61" t="s">
        <v>510</v>
      </c>
      <c r="C123" s="62" t="s">
        <v>13</v>
      </c>
      <c r="D123" s="59" t="s">
        <v>430</v>
      </c>
      <c r="E123" s="35">
        <v>0</v>
      </c>
      <c r="F123" s="35">
        <v>0</v>
      </c>
      <c r="G123" s="35">
        <v>0</v>
      </c>
      <c r="H123" s="35">
        <v>0</v>
      </c>
      <c r="I123" s="35">
        <v>190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9" cm="1">
        <f t="array" ref="R123">SUM(LARGE(E123:Q123,{1,2,3,4,5,6,7}))</f>
        <v>190</v>
      </c>
      <c r="S123"/>
    </row>
    <row r="124" spans="1:19">
      <c r="A124" s="67">
        <f>IF(R124=R123,"=",COUNTA($A$2:A123)+1)</f>
        <v>123</v>
      </c>
      <c r="B124" s="61" t="s">
        <v>566</v>
      </c>
      <c r="C124" s="59" t="s">
        <v>265</v>
      </c>
      <c r="D124" s="59" t="s">
        <v>430</v>
      </c>
      <c r="E124" s="35">
        <v>0</v>
      </c>
      <c r="F124" s="35">
        <v>175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9" cm="1">
        <f t="array" ref="R124">SUM(LARGE(E124:Q124,{1,2,3,4,5,6,7}))</f>
        <v>175</v>
      </c>
      <c r="S124"/>
    </row>
    <row r="125" spans="1:19">
      <c r="A125" s="67" t="str">
        <f>IF(R125=R124,"=",COUNTA($A$2:A124)+1)</f>
        <v>=</v>
      </c>
      <c r="B125" s="61" t="s">
        <v>516</v>
      </c>
      <c r="C125" s="59" t="s">
        <v>35</v>
      </c>
      <c r="D125" s="59" t="s">
        <v>162</v>
      </c>
      <c r="E125" s="35">
        <v>0</v>
      </c>
      <c r="F125" s="35">
        <v>0</v>
      </c>
      <c r="G125" s="35">
        <v>0</v>
      </c>
      <c r="H125" s="35">
        <v>0</v>
      </c>
      <c r="I125" s="35">
        <v>175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9" cm="1">
        <f t="array" ref="R125">SUM(LARGE(E125:Q125,{1,2,3,4,5,6,7}))</f>
        <v>175</v>
      </c>
      <c r="S125"/>
    </row>
    <row r="126" spans="1:19">
      <c r="A126" s="67" t="str">
        <f>IF(R126=R125,"=",COUNTA($A$2:A125)+1)</f>
        <v>=</v>
      </c>
      <c r="B126" s="61" t="s">
        <v>537</v>
      </c>
      <c r="C126" s="62" t="s">
        <v>5</v>
      </c>
      <c r="D126" s="59" t="s">
        <v>173</v>
      </c>
      <c r="E126" s="35">
        <v>175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9" cm="1">
        <f t="array" ref="R126">SUM(LARGE(E126:Q126,{1,2,3,4,5,6,7}))</f>
        <v>175</v>
      </c>
      <c r="S126"/>
    </row>
    <row r="127" spans="1:19">
      <c r="A127" s="67">
        <f>IF(R127=R126,"=",COUNTA($A$2:A126)+1)</f>
        <v>126</v>
      </c>
      <c r="B127" s="61" t="s">
        <v>601</v>
      </c>
      <c r="C127" s="59" t="s">
        <v>5</v>
      </c>
      <c r="D127" s="59" t="s">
        <v>423</v>
      </c>
      <c r="E127" s="35">
        <v>0</v>
      </c>
      <c r="F127" s="35">
        <v>0</v>
      </c>
      <c r="G127" s="35">
        <v>0</v>
      </c>
      <c r="H127" s="35">
        <v>0</v>
      </c>
      <c r="I127" s="35">
        <v>170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9" cm="1">
        <f t="array" ref="R127">SUM(LARGE(E127:Q127,{1,2,3,4,5,6,7}))</f>
        <v>170</v>
      </c>
      <c r="S127"/>
    </row>
    <row r="128" spans="1:19">
      <c r="A128" s="67">
        <f>IF(R128=R127,"=",COUNTA($A$2:A127)+1)</f>
        <v>127</v>
      </c>
      <c r="B128" s="61" t="s">
        <v>538</v>
      </c>
      <c r="C128" s="59" t="s">
        <v>23</v>
      </c>
      <c r="D128" s="59" t="s">
        <v>173</v>
      </c>
      <c r="E128" s="35">
        <v>167.5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9" cm="1">
        <f t="array" ref="R128">SUM(LARGE(E128:Q128,{1,2,3,4,5,6,7}))</f>
        <v>167.5</v>
      </c>
      <c r="S128"/>
    </row>
    <row r="129" spans="1:19">
      <c r="A129" s="67">
        <f>IF(R129=R128,"=",COUNTA($A$2:A128)+1)</f>
        <v>128</v>
      </c>
      <c r="B129" s="61" t="s">
        <v>1664</v>
      </c>
      <c r="C129" s="59" t="s">
        <v>77</v>
      </c>
      <c r="D129" s="59" t="s">
        <v>1658</v>
      </c>
      <c r="E129" s="35">
        <v>0</v>
      </c>
      <c r="F129" s="35">
        <v>0</v>
      </c>
      <c r="G129" s="35">
        <v>0</v>
      </c>
      <c r="H129" s="35">
        <v>0</v>
      </c>
      <c r="I129" s="35">
        <v>122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181" cm="1">
        <f t="array" ref="R129">SUM(LARGE(E129:Q129,{1,2,3,4,5,6,7}))</f>
        <v>122</v>
      </c>
      <c r="S129"/>
    </row>
    <row r="130" spans="1:19">
      <c r="A130" s="67">
        <f>IF(R130=R129,"=",COUNTA($A$2:A129)+1)</f>
        <v>129</v>
      </c>
      <c r="B130" s="61" t="s">
        <v>1665</v>
      </c>
      <c r="C130" s="59" t="s">
        <v>26</v>
      </c>
      <c r="D130" s="59" t="s">
        <v>1658</v>
      </c>
      <c r="E130" s="35">
        <v>0</v>
      </c>
      <c r="F130" s="35">
        <v>0</v>
      </c>
      <c r="G130" s="35">
        <v>0</v>
      </c>
      <c r="H130" s="35">
        <v>0</v>
      </c>
      <c r="I130" s="35">
        <v>120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181" cm="1">
        <f t="array" ref="R130">SUM(LARGE(E130:Q130,{1,2,3,4,5,6,7}))</f>
        <v>120</v>
      </c>
      <c r="S130"/>
    </row>
    <row r="131" spans="1:19">
      <c r="A131" s="67">
        <f>IF(R131=R130,"=",COUNTA($A$2:A130)+1)</f>
        <v>130</v>
      </c>
      <c r="B131" s="61" t="s">
        <v>1488</v>
      </c>
      <c r="C131" s="59" t="s">
        <v>26</v>
      </c>
      <c r="D131" s="59" t="s">
        <v>1658</v>
      </c>
      <c r="E131" s="35">
        <v>0</v>
      </c>
      <c r="F131" s="35">
        <v>0</v>
      </c>
      <c r="G131" s="35">
        <v>0</v>
      </c>
      <c r="H131" s="35">
        <v>0</v>
      </c>
      <c r="I131" s="35">
        <v>118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181" cm="1">
        <f t="array" ref="R131">SUM(LARGE(E131:Q131,{1,2,3,4,5,6,7}))</f>
        <v>118</v>
      </c>
      <c r="S131"/>
    </row>
    <row r="132" spans="1:19">
      <c r="A132" s="67" t="str">
        <f>IF(R132=R131,"=",COUNTA($A$2:A131)+1)</f>
        <v>=</v>
      </c>
      <c r="B132" s="61" t="s">
        <v>582</v>
      </c>
      <c r="C132" s="59" t="s">
        <v>77</v>
      </c>
      <c r="D132" s="59" t="s">
        <v>173</v>
      </c>
      <c r="E132" s="35">
        <v>0</v>
      </c>
      <c r="F132" s="35">
        <v>0</v>
      </c>
      <c r="G132" s="35">
        <v>0</v>
      </c>
      <c r="H132" s="35">
        <v>0</v>
      </c>
      <c r="I132" s="35">
        <v>118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9" cm="1">
        <f t="array" ref="R132">SUM(LARGE(E132:Q132,{1,2,3,4,5,6,7}))</f>
        <v>118</v>
      </c>
      <c r="S132"/>
    </row>
    <row r="133" spans="1:19">
      <c r="A133" s="67">
        <f>IF(R133=R132,"=",COUNTA($A$2:A132)+1)</f>
        <v>132</v>
      </c>
      <c r="B133" s="61" t="s">
        <v>1666</v>
      </c>
      <c r="C133" s="59" t="s">
        <v>265</v>
      </c>
      <c r="D133" s="59" t="s">
        <v>1658</v>
      </c>
      <c r="E133" s="35">
        <v>0</v>
      </c>
      <c r="F133" s="35">
        <v>0</v>
      </c>
      <c r="G133" s="35">
        <v>0</v>
      </c>
      <c r="H133" s="35">
        <v>0</v>
      </c>
      <c r="I133" s="35">
        <v>111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181" cm="1">
        <f t="array" ref="R133">SUM(LARGE(E133:Q133,{1,2,3,4,5,6,7}))</f>
        <v>111</v>
      </c>
      <c r="S133"/>
    </row>
    <row r="134" spans="1:19">
      <c r="A134" s="67" t="str">
        <f>IF(R134=R133,"=",COUNTA($A$2:A133)+1)</f>
        <v>=</v>
      </c>
      <c r="B134" s="61" t="s">
        <v>581</v>
      </c>
      <c r="C134" s="59" t="s">
        <v>77</v>
      </c>
      <c r="D134" s="59" t="s">
        <v>173</v>
      </c>
      <c r="E134" s="35">
        <v>0</v>
      </c>
      <c r="F134" s="35">
        <v>0</v>
      </c>
      <c r="G134" s="35">
        <v>0</v>
      </c>
      <c r="H134" s="35">
        <v>0</v>
      </c>
      <c r="I134" s="35">
        <v>111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9" cm="1">
        <f t="array" ref="R134">SUM(LARGE(E134:Q134,{1,2,3,4,5,6,7}))</f>
        <v>111</v>
      </c>
      <c r="S134"/>
    </row>
    <row r="135" spans="1:19">
      <c r="A135" s="67">
        <f>IF(R135=R134,"=",COUNTA($A$2:A134)+1)</f>
        <v>134</v>
      </c>
      <c r="B135" s="61" t="s">
        <v>1667</v>
      </c>
      <c r="C135" s="59" t="s">
        <v>26</v>
      </c>
      <c r="D135" s="59" t="s">
        <v>1658</v>
      </c>
      <c r="E135" s="35">
        <v>0</v>
      </c>
      <c r="F135" s="35">
        <v>0</v>
      </c>
      <c r="G135" s="35">
        <v>0</v>
      </c>
      <c r="H135" s="35">
        <v>0</v>
      </c>
      <c r="I135" s="35">
        <v>110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181" cm="1">
        <f t="array" ref="R135">SUM(LARGE(E135:Q135,{1,2,3,4,5,6,7}))</f>
        <v>110</v>
      </c>
      <c r="S135"/>
    </row>
    <row r="136" spans="1:19">
      <c r="A136" s="67" t="str">
        <f>IF(R136=R135,"=",COUNTA($A$2:A135)+1)</f>
        <v>=</v>
      </c>
      <c r="B136" s="61" t="s">
        <v>1670</v>
      </c>
      <c r="C136" s="62" t="s">
        <v>13</v>
      </c>
      <c r="D136" s="59" t="s">
        <v>1658</v>
      </c>
      <c r="E136" s="35">
        <v>0</v>
      </c>
      <c r="F136" s="35">
        <v>0</v>
      </c>
      <c r="G136" s="35">
        <v>0</v>
      </c>
      <c r="H136" s="35">
        <v>0</v>
      </c>
      <c r="I136" s="35">
        <v>110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181" cm="1">
        <f t="array" ref="R136">SUM(LARGE(E136:Q136,{1,2,3,4,5,6,7}))</f>
        <v>110</v>
      </c>
      <c r="S136"/>
    </row>
    <row r="137" spans="1:19">
      <c r="A137" s="67" t="str">
        <f>IF(R137=R136,"=",COUNTA($A$2:A136)+1)</f>
        <v>=</v>
      </c>
      <c r="B137" s="61" t="s">
        <v>1669</v>
      </c>
      <c r="C137" s="62" t="s">
        <v>77</v>
      </c>
      <c r="D137" s="59" t="s">
        <v>1658</v>
      </c>
      <c r="E137" s="35">
        <v>0</v>
      </c>
      <c r="F137" s="35">
        <v>0</v>
      </c>
      <c r="G137" s="35">
        <v>0</v>
      </c>
      <c r="H137" s="35">
        <v>0</v>
      </c>
      <c r="I137" s="35">
        <v>110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181" cm="1">
        <f t="array" ref="R137">SUM(LARGE(E137:Q137,{1,2,3,4,5,6,7}))</f>
        <v>110</v>
      </c>
      <c r="S137"/>
    </row>
    <row r="138" spans="1:19">
      <c r="A138" s="67" t="str">
        <f>IF(R138=R137,"=",COUNTA($A$2:A137)+1)</f>
        <v>=</v>
      </c>
      <c r="B138" s="61" t="s">
        <v>1668</v>
      </c>
      <c r="C138" s="59" t="s">
        <v>77</v>
      </c>
      <c r="D138" s="59" t="s">
        <v>1658</v>
      </c>
      <c r="E138" s="35">
        <v>0</v>
      </c>
      <c r="F138" s="35">
        <v>0</v>
      </c>
      <c r="G138" s="35">
        <v>0</v>
      </c>
      <c r="H138" s="35">
        <v>0</v>
      </c>
      <c r="I138" s="35">
        <v>110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181" cm="1">
        <f t="array" ref="R138">SUM(LARGE(E138:Q138,{1,2,3,4,5,6,7}))</f>
        <v>110</v>
      </c>
      <c r="S138"/>
    </row>
    <row r="139" spans="1:19">
      <c r="A139" s="67">
        <f>IF(R139=R138,"=",COUNTA($A$2:A138)+1)</f>
        <v>138</v>
      </c>
      <c r="B139" s="61" t="s">
        <v>1662</v>
      </c>
      <c r="C139" s="59" t="s">
        <v>19</v>
      </c>
      <c r="D139" s="59" t="s">
        <v>1658</v>
      </c>
      <c r="E139" s="35">
        <v>0</v>
      </c>
      <c r="F139" s="35">
        <v>67.5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181" cm="1">
        <f t="array" ref="R139">SUM(LARGE(E139:Q139,{1,2,3,4,5,6,7}))</f>
        <v>67.5</v>
      </c>
      <c r="S139"/>
    </row>
    <row r="140" spans="1:19">
      <c r="A140" s="67">
        <f>IF(R140=R139,"=",COUNTA($A$2:A139)+1)</f>
        <v>139</v>
      </c>
      <c r="B140" s="61" t="s">
        <v>1663</v>
      </c>
      <c r="C140" s="59" t="s">
        <v>63</v>
      </c>
      <c r="D140" s="59" t="s">
        <v>1658</v>
      </c>
      <c r="E140" s="35">
        <v>0</v>
      </c>
      <c r="F140" s="35">
        <v>66.5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181" cm="1">
        <f t="array" ref="R140">SUM(LARGE(E140:Q140,{1,2,3,4,5,6,7}))</f>
        <v>66.5</v>
      </c>
      <c r="S140"/>
    </row>
    <row r="141" spans="1:19">
      <c r="A141" s="67">
        <f>IF(R141=R140,"=",COUNTA($A$2:A140)+1)</f>
        <v>140</v>
      </c>
      <c r="B141" s="61" t="s">
        <v>1062</v>
      </c>
      <c r="C141" s="59" t="s">
        <v>226</v>
      </c>
      <c r="D141" s="59" t="s">
        <v>1658</v>
      </c>
      <c r="E141" s="35">
        <v>0</v>
      </c>
      <c r="F141" s="35">
        <v>66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181" cm="1">
        <f t="array" ref="R141">SUM(LARGE(E141:Q141,{1,2,3,4,5,6,7}))</f>
        <v>66</v>
      </c>
      <c r="S141"/>
    </row>
    <row r="142" spans="1:19">
      <c r="A142" s="67">
        <f>IF(R142=R141,"=",COUNTA($A$2:A141)+1)</f>
        <v>141</v>
      </c>
      <c r="B142" s="61" t="s">
        <v>574</v>
      </c>
      <c r="C142" s="59" t="s">
        <v>47</v>
      </c>
      <c r="D142" s="69"/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9" cm="1">
        <f t="array" ref="R142">SUM(LARGE(E142:Q142,{1,2,3,4,5,6,7}))</f>
        <v>0</v>
      </c>
      <c r="S142"/>
    </row>
    <row r="143" spans="1:19">
      <c r="A143" s="67" t="str">
        <f>IF(R143=R142,"=",COUNTA($A$2:A142)+1)</f>
        <v>=</v>
      </c>
      <c r="B143" s="61" t="s">
        <v>575</v>
      </c>
      <c r="C143" s="59" t="s">
        <v>47</v>
      </c>
      <c r="D143" s="69"/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9" cm="1">
        <f t="array" ref="R143">SUM(LARGE(E143:Q143,{1,2,3,4,5,6,7}))</f>
        <v>0</v>
      </c>
      <c r="S143"/>
    </row>
    <row r="144" spans="1:19">
      <c r="A144" s="67" t="str">
        <f>IF(R144=R143,"=",COUNTA($A$2:A143)+1)</f>
        <v>=</v>
      </c>
      <c r="B144" s="61" t="s">
        <v>580</v>
      </c>
      <c r="C144" s="59" t="s">
        <v>47</v>
      </c>
      <c r="D144" s="59" t="s">
        <v>173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9" cm="1">
        <f t="array" ref="R144">SUM(LARGE(E144:Q144,{1,2,3,4,5,6,7}))</f>
        <v>0</v>
      </c>
      <c r="S144"/>
    </row>
    <row r="145" spans="1:19">
      <c r="A145" s="67" t="str">
        <f>IF(R145=R144,"=",COUNTA($A$2:A144)+1)</f>
        <v>=</v>
      </c>
      <c r="B145" s="61" t="s">
        <v>577</v>
      </c>
      <c r="C145" s="59" t="s">
        <v>47</v>
      </c>
      <c r="D145" s="59" t="s">
        <v>173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9" cm="1">
        <f t="array" ref="R145">SUM(LARGE(E145:Q145,{1,2,3,4,5,6,7}))</f>
        <v>0</v>
      </c>
      <c r="S145"/>
    </row>
    <row r="146" spans="1:19">
      <c r="A146" s="67" t="str">
        <f>IF(R146=R145,"=",COUNTA($A$2:A145)+1)</f>
        <v>=</v>
      </c>
      <c r="B146" s="61" t="s">
        <v>579</v>
      </c>
      <c r="C146" s="59" t="s">
        <v>47</v>
      </c>
      <c r="D146" s="69"/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9" cm="1">
        <f t="array" ref="R146">SUM(LARGE(E146:Q146,{1,2,3,4,5,6,7}))</f>
        <v>0</v>
      </c>
      <c r="S146"/>
    </row>
    <row r="147" spans="1:19">
      <c r="A147" s="67" t="str">
        <f>IF(R147=R146,"=",COUNTA($A$2:A146)+1)</f>
        <v>=</v>
      </c>
      <c r="B147" s="61" t="s">
        <v>571</v>
      </c>
      <c r="C147" s="59" t="s">
        <v>214</v>
      </c>
      <c r="D147" s="69"/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9" cm="1">
        <f t="array" ref="R147">SUM(LARGE(E147:Q147,{1,2,3,4,5,6,7}))</f>
        <v>0</v>
      </c>
      <c r="S147"/>
    </row>
    <row r="148" spans="1:19">
      <c r="A148" s="67" t="str">
        <f>IF(R148=R147,"=",COUNTA($A$2:A147)+1)</f>
        <v>=</v>
      </c>
      <c r="B148" s="61" t="s">
        <v>583</v>
      </c>
      <c r="C148" s="59" t="s">
        <v>584</v>
      </c>
      <c r="D148" s="59" t="s">
        <v>173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9" cm="1">
        <f t="array" ref="R148">SUM(LARGE(E148:Q148,{1,2,3,4,5,6,7}))</f>
        <v>0</v>
      </c>
      <c r="S148"/>
    </row>
    <row r="149" spans="1:19">
      <c r="A149" s="67" t="str">
        <f>IF(R149=R148,"=",COUNTA($A$2:A148)+1)</f>
        <v>=</v>
      </c>
      <c r="B149" s="61" t="s">
        <v>525</v>
      </c>
      <c r="C149" s="62" t="s">
        <v>15</v>
      </c>
      <c r="D149" s="69"/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9" cm="1">
        <f t="array" ref="R149">SUM(LARGE(E149:Q149,{1,2,3,4,5,6,7}))</f>
        <v>0</v>
      </c>
      <c r="S149"/>
    </row>
    <row r="150" spans="1:19">
      <c r="A150" s="67" t="str">
        <f>IF(R150=R149,"=",COUNTA($A$2:A149)+1)</f>
        <v>=</v>
      </c>
      <c r="B150" s="61" t="s">
        <v>514</v>
      </c>
      <c r="C150" s="59" t="s">
        <v>15</v>
      </c>
      <c r="D150" s="69"/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9" cm="1">
        <f t="array" ref="R150">SUM(LARGE(E150:Q150,{1,2,3,4,5,6,7}))</f>
        <v>0</v>
      </c>
      <c r="S150"/>
    </row>
    <row r="151" spans="1:19">
      <c r="A151" s="67" t="str">
        <f>IF(R151=R150,"=",COUNTA($A$2:A150)+1)</f>
        <v>=</v>
      </c>
      <c r="B151" s="61" t="s">
        <v>527</v>
      </c>
      <c r="C151" s="62" t="s">
        <v>15</v>
      </c>
      <c r="D151" s="69"/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5">
        <v>0</v>
      </c>
      <c r="R151" s="39" cm="1">
        <f t="array" ref="R151">SUM(LARGE(E151:Q151,{1,2,3,4,5,6,7}))</f>
        <v>0</v>
      </c>
      <c r="S151"/>
    </row>
    <row r="152" spans="1:19">
      <c r="A152" s="67" t="str">
        <f>IF(R152=R151,"=",COUNTA($A$2:A151)+1)</f>
        <v>=</v>
      </c>
      <c r="B152" s="61" t="s">
        <v>523</v>
      </c>
      <c r="C152" s="62" t="s">
        <v>74</v>
      </c>
      <c r="D152" s="69"/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9" cm="1">
        <f t="array" ref="R152">SUM(LARGE(E152:Q152,{1,2,3,4,5,6,7}))</f>
        <v>0</v>
      </c>
      <c r="S152"/>
    </row>
    <row r="153" spans="1:19">
      <c r="A153" s="67" t="str">
        <f>IF(R153=R152,"=",COUNTA($A$2:A152)+1)</f>
        <v>=</v>
      </c>
      <c r="B153" s="61" t="s">
        <v>526</v>
      </c>
      <c r="C153" s="59" t="s">
        <v>74</v>
      </c>
      <c r="D153" s="59" t="s">
        <v>95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5">
        <v>0</v>
      </c>
      <c r="R153" s="39" cm="1">
        <f t="array" ref="R153">SUM(LARGE(E153:Q153,{1,2,3,4,5,6,7}))</f>
        <v>0</v>
      </c>
      <c r="S153"/>
    </row>
    <row r="154" spans="1:19">
      <c r="A154" s="67" t="str">
        <f>IF(R154=R153,"=",COUNTA($A$2:A153)+1)</f>
        <v>=</v>
      </c>
      <c r="B154" s="61" t="s">
        <v>509</v>
      </c>
      <c r="C154" s="59" t="s">
        <v>210</v>
      </c>
      <c r="D154" s="59" t="s">
        <v>95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9" cm="1">
        <f t="array" ref="R154">SUM(LARGE(E154:Q154,{1,2,3,4,5,6,7}))</f>
        <v>0</v>
      </c>
      <c r="S154"/>
    </row>
    <row r="155" spans="1:19">
      <c r="A155" s="67" t="str">
        <f>IF(R155=R154,"=",COUNTA($A$2:A154)+1)</f>
        <v>=</v>
      </c>
      <c r="B155" s="61" t="s">
        <v>528</v>
      </c>
      <c r="C155" s="59" t="s">
        <v>35</v>
      </c>
      <c r="D155" s="59" t="s">
        <v>95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9" cm="1">
        <f t="array" ref="R155">SUM(LARGE(E155:Q155,{1,2,3,4,5,6,7}))</f>
        <v>0</v>
      </c>
      <c r="S155"/>
    </row>
    <row r="156" spans="1:19">
      <c r="A156" s="67" t="str">
        <f>IF(R156=R155,"=",COUNTA($A$2:A155)+1)</f>
        <v>=</v>
      </c>
      <c r="B156" s="61" t="s">
        <v>522</v>
      </c>
      <c r="C156" s="59" t="s">
        <v>35</v>
      </c>
      <c r="D156" s="59" t="s">
        <v>95</v>
      </c>
      <c r="E156" s="35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9" cm="1">
        <f t="array" ref="R156">SUM(LARGE(E156:Q156,{1,2,3,4,5,6,7}))</f>
        <v>0</v>
      </c>
      <c r="S156"/>
    </row>
    <row r="157" spans="1:19">
      <c r="A157" s="67" t="str">
        <f>IF(R157=R156,"=",COUNTA($A$2:A156)+1)</f>
        <v>=</v>
      </c>
      <c r="B157" s="61" t="s">
        <v>518</v>
      </c>
      <c r="C157" s="59" t="s">
        <v>54</v>
      </c>
      <c r="D157" s="69"/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9" cm="1">
        <f t="array" ref="R157">SUM(LARGE(E157:Q157,{1,2,3,4,5,6,7}))</f>
        <v>0</v>
      </c>
      <c r="S157"/>
    </row>
    <row r="158" spans="1:19">
      <c r="A158" s="67" t="str">
        <f>IF(R158=R157,"=",COUNTA($A$2:A157)+1)</f>
        <v>=</v>
      </c>
      <c r="B158" s="74" t="s">
        <v>521</v>
      </c>
      <c r="C158" s="78" t="s">
        <v>5</v>
      </c>
      <c r="D158" s="66" t="s">
        <v>95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9" cm="1">
        <f t="array" ref="R158">SUM(LARGE(E158:Q158,{1,2,3,4,5,6,7}))</f>
        <v>0</v>
      </c>
      <c r="S158"/>
    </row>
  </sheetData>
  <pageMargins left="0.11811023622047245" right="0.11811023622047245" top="0.11811023622047245" bottom="0.11811023622047245" header="0" footer="0"/>
  <pageSetup paperSize="9" scale="83" fitToHeight="0" orientation="landscape" r:id="rId1"/>
  <ignoredErrors>
    <ignoredError sqref="A2:A3" calculatedColumn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75AB-3C88-49B4-97BA-DE8B2E247320}">
  <dimension ref="A1:I70"/>
  <sheetViews>
    <sheetView workbookViewId="0">
      <pane ySplit="1" topLeftCell="A2" activePane="bottomLeft" state="frozen"/>
      <selection pane="bottomLeft" activeCell="K12" sqref="K12"/>
    </sheetView>
  </sheetViews>
  <sheetFormatPr defaultRowHeight="14.5"/>
  <cols>
    <col min="1" max="1" width="5.453125" customWidth="1"/>
    <col min="2" max="2" width="25.7265625" style="1" bestFit="1" customWidth="1"/>
    <col min="3" max="4" width="11.54296875" bestFit="1" customWidth="1"/>
    <col min="5" max="5" width="9.1796875" customWidth="1"/>
    <col min="6" max="6" width="9.81640625" customWidth="1"/>
    <col min="7" max="7" width="8.453125" customWidth="1"/>
    <col min="8" max="8" width="8.1796875" customWidth="1"/>
    <col min="9" max="9" width="11" style="123" customWidth="1"/>
  </cols>
  <sheetData>
    <row r="1" spans="1:9" ht="25">
      <c r="A1" s="86" t="s">
        <v>0</v>
      </c>
      <c r="B1" s="76" t="s">
        <v>1</v>
      </c>
      <c r="C1" s="76" t="s">
        <v>2</v>
      </c>
      <c r="D1" s="76" t="s">
        <v>90</v>
      </c>
      <c r="E1" s="75" t="s">
        <v>166</v>
      </c>
      <c r="F1" s="75" t="s">
        <v>781</v>
      </c>
      <c r="G1" s="75" t="s">
        <v>782</v>
      </c>
      <c r="H1" s="75" t="s">
        <v>783</v>
      </c>
      <c r="I1" s="124" t="s">
        <v>172</v>
      </c>
    </row>
    <row r="2" spans="1:9">
      <c r="A2" s="89">
        <v>1</v>
      </c>
      <c r="B2" s="90" t="s">
        <v>71</v>
      </c>
      <c r="C2" s="91" t="s">
        <v>26</v>
      </c>
      <c r="D2" s="91" t="s">
        <v>95</v>
      </c>
      <c r="E2" s="91">
        <v>1750</v>
      </c>
      <c r="F2" s="91">
        <v>2625</v>
      </c>
      <c r="G2" s="91">
        <v>3500</v>
      </c>
      <c r="H2" s="91">
        <v>0</v>
      </c>
      <c r="I2" s="125" cm="1">
        <f t="array" ref="I2">SUM(LARGE(E2:H2,{1,2,3}))</f>
        <v>7875</v>
      </c>
    </row>
    <row r="3" spans="1:9">
      <c r="A3" s="89">
        <f>IF(I3=I2,"=",COUNTA($A$2:A2)+1)</f>
        <v>2</v>
      </c>
      <c r="B3" s="90" t="s">
        <v>36</v>
      </c>
      <c r="C3" s="91" t="s">
        <v>26</v>
      </c>
      <c r="D3" s="91" t="s">
        <v>95</v>
      </c>
      <c r="E3" s="91">
        <v>2500</v>
      </c>
      <c r="F3" s="91">
        <v>3750</v>
      </c>
      <c r="G3" s="91">
        <v>0</v>
      </c>
      <c r="H3" s="91">
        <v>0</v>
      </c>
      <c r="I3" s="125" cm="1">
        <f t="array" ref="I3">SUM(LARGE(E3:H3,{1,2,3}))</f>
        <v>6250</v>
      </c>
    </row>
    <row r="4" spans="1:9">
      <c r="A4" s="89">
        <f>IF(I4=I3,"=",COUNTA($A$2:A3)+1)</f>
        <v>3</v>
      </c>
      <c r="B4" s="90" t="s">
        <v>645</v>
      </c>
      <c r="C4" s="91" t="s">
        <v>32</v>
      </c>
      <c r="D4" s="91" t="s">
        <v>95</v>
      </c>
      <c r="E4" s="91">
        <v>1312.5</v>
      </c>
      <c r="F4" s="91">
        <v>1968.75</v>
      </c>
      <c r="G4" s="91">
        <v>2625</v>
      </c>
      <c r="H4" s="91">
        <v>0</v>
      </c>
      <c r="I4" s="125" cm="1">
        <f t="array" ref="I4">SUM(LARGE(E4:H4,{1,2,3}))</f>
        <v>5906.25</v>
      </c>
    </row>
    <row r="5" spans="1:9">
      <c r="A5" s="89">
        <f>IF(I5=I4,"=",COUNTA($A$2:A4)+1)</f>
        <v>4</v>
      </c>
      <c r="B5" s="90" t="s">
        <v>649</v>
      </c>
      <c r="C5" s="91" t="s">
        <v>74</v>
      </c>
      <c r="D5" s="91" t="s">
        <v>95</v>
      </c>
      <c r="E5" s="91">
        <v>0</v>
      </c>
      <c r="F5" s="91">
        <v>0</v>
      </c>
      <c r="G5" s="91">
        <v>5000</v>
      </c>
      <c r="H5" s="91">
        <v>0</v>
      </c>
      <c r="I5" s="125" cm="1">
        <f t="array" ref="I5">SUM(LARGE(E5:H5,{1,2,3}))</f>
        <v>5000</v>
      </c>
    </row>
    <row r="6" spans="1:9">
      <c r="A6" s="89">
        <f>IF(I6=I5,"=",COUNTA($A$2:A5)+1)</f>
        <v>5</v>
      </c>
      <c r="B6" s="90" t="s">
        <v>372</v>
      </c>
      <c r="C6" s="91" t="s">
        <v>186</v>
      </c>
      <c r="D6" s="91" t="s">
        <v>430</v>
      </c>
      <c r="E6" s="91">
        <v>0</v>
      </c>
      <c r="F6" s="91">
        <v>1222.5</v>
      </c>
      <c r="G6" s="91">
        <v>1630</v>
      </c>
      <c r="H6" s="91">
        <v>0</v>
      </c>
      <c r="I6" s="125" cm="1">
        <f t="array" ref="I6">SUM(LARGE(E6:H6,{1,2,3}))</f>
        <v>2852.5</v>
      </c>
    </row>
    <row r="7" spans="1:9">
      <c r="A7" s="89">
        <f>IF(I7=I6,"=",COUNTA($A$2:A6)+1)</f>
        <v>6</v>
      </c>
      <c r="B7" s="90" t="s">
        <v>1378</v>
      </c>
      <c r="C7" s="91" t="s">
        <v>21</v>
      </c>
      <c r="D7" s="91" t="s">
        <v>95</v>
      </c>
      <c r="E7" s="91">
        <v>0</v>
      </c>
      <c r="F7" s="91">
        <v>0</v>
      </c>
      <c r="G7" s="91">
        <v>2100</v>
      </c>
      <c r="H7" s="91">
        <v>0</v>
      </c>
      <c r="I7" s="125" cm="1">
        <f t="array" ref="I7">SUM(LARGE(E7:H7,{1,2,3}))</f>
        <v>2100</v>
      </c>
    </row>
    <row r="8" spans="1:9">
      <c r="A8" s="89">
        <f>IF(I8=I7,"=",COUNTA($A$2:A7)+1)</f>
        <v>7</v>
      </c>
      <c r="B8" s="90" t="s">
        <v>324</v>
      </c>
      <c r="C8" s="91" t="s">
        <v>21</v>
      </c>
      <c r="D8" s="91" t="s">
        <v>95</v>
      </c>
      <c r="E8" s="91">
        <v>372.5</v>
      </c>
      <c r="F8" s="91">
        <v>1575</v>
      </c>
      <c r="G8" s="91">
        <v>0</v>
      </c>
      <c r="H8" s="91">
        <v>0</v>
      </c>
      <c r="I8" s="125" cm="1">
        <f t="array" ref="I8">SUM(LARGE(E8:H8,{1,2,3}))</f>
        <v>1947.5</v>
      </c>
    </row>
    <row r="9" spans="1:9">
      <c r="A9" s="89">
        <f>IF(I9=I8,"=",COUNTA($A$2:A8)+1)</f>
        <v>8</v>
      </c>
      <c r="B9" s="90" t="s">
        <v>956</v>
      </c>
      <c r="C9" s="91" t="s">
        <v>265</v>
      </c>
      <c r="D9" s="91" t="s">
        <v>430</v>
      </c>
      <c r="E9" s="91">
        <v>0</v>
      </c>
      <c r="F9" s="91">
        <v>832.5</v>
      </c>
      <c r="G9" s="91">
        <v>1110</v>
      </c>
      <c r="H9" s="91">
        <v>0</v>
      </c>
      <c r="I9" s="125" cm="1">
        <f t="array" ref="I9">SUM(LARGE(E9:H9,{1,2,3}))</f>
        <v>1942.5</v>
      </c>
    </row>
    <row r="10" spans="1:9">
      <c r="A10" s="89">
        <f>IF(I10=I9,"=",COUNTA($A$2:A9)+1)</f>
        <v>9</v>
      </c>
      <c r="B10" s="90" t="s">
        <v>1117</v>
      </c>
      <c r="C10" s="91" t="s">
        <v>226</v>
      </c>
      <c r="D10" s="91" t="s">
        <v>430</v>
      </c>
      <c r="E10" s="91">
        <v>815</v>
      </c>
      <c r="F10" s="91">
        <v>978.75</v>
      </c>
      <c r="G10" s="91">
        <v>0</v>
      </c>
      <c r="H10" s="91">
        <v>0</v>
      </c>
      <c r="I10" s="125" cm="1">
        <f t="array" ref="I10">SUM(LARGE(E10:H10,{1,2,3}))</f>
        <v>1793.75</v>
      </c>
    </row>
    <row r="11" spans="1:9">
      <c r="A11" s="89">
        <f>IF(I11=I10,"=",COUNTA($A$2:A10)+1)</f>
        <v>10</v>
      </c>
      <c r="B11" s="90" t="s">
        <v>185</v>
      </c>
      <c r="C11" s="91" t="s">
        <v>186</v>
      </c>
      <c r="D11" s="91" t="s">
        <v>430</v>
      </c>
      <c r="E11" s="91">
        <v>0</v>
      </c>
      <c r="F11" s="91">
        <v>0</v>
      </c>
      <c r="G11" s="91">
        <v>1305</v>
      </c>
      <c r="H11" s="91">
        <v>0</v>
      </c>
      <c r="I11" s="125" cm="1">
        <f t="array" ref="I11">SUM(LARGE(E11:H11,{1,2,3}))</f>
        <v>1305</v>
      </c>
    </row>
    <row r="12" spans="1:9">
      <c r="A12" s="89">
        <f>IF(I12=I11,"=",COUNTA($A$2:A11)+1)</f>
        <v>11</v>
      </c>
      <c r="B12" s="90" t="s">
        <v>341</v>
      </c>
      <c r="C12" s="91" t="s">
        <v>32</v>
      </c>
      <c r="D12" s="91" t="s">
        <v>165</v>
      </c>
      <c r="E12" s="91">
        <v>262.5</v>
      </c>
      <c r="F12" s="91">
        <v>431.25</v>
      </c>
      <c r="G12" s="91">
        <v>575</v>
      </c>
      <c r="H12" s="91">
        <v>0</v>
      </c>
      <c r="I12" s="125" cm="1">
        <f t="array" ref="I12">SUM(LARGE(E12:H12,{1,2,3}))</f>
        <v>1268.75</v>
      </c>
    </row>
    <row r="13" spans="1:9">
      <c r="A13" s="89">
        <f>IF(I13=I12,"=",COUNTA($A$2:A12)+1)</f>
        <v>12</v>
      </c>
      <c r="B13" s="90" t="s">
        <v>84</v>
      </c>
      <c r="C13" s="91" t="s">
        <v>35</v>
      </c>
      <c r="D13" s="91" t="s">
        <v>95</v>
      </c>
      <c r="E13" s="91">
        <v>1050</v>
      </c>
      <c r="F13" s="91">
        <v>0</v>
      </c>
      <c r="G13" s="91">
        <v>0</v>
      </c>
      <c r="H13" s="91">
        <v>0</v>
      </c>
      <c r="I13" s="125" cm="1">
        <f t="array" ref="I13">SUM(LARGE(E13:H13,{1,2,3}))</f>
        <v>1050</v>
      </c>
    </row>
    <row r="14" spans="1:9">
      <c r="A14" s="89">
        <f>IF(I14=I13,"=",COUNTA($A$2:A13)+1)</f>
        <v>13</v>
      </c>
      <c r="B14" s="90" t="s">
        <v>1388</v>
      </c>
      <c r="C14" s="91" t="s">
        <v>214</v>
      </c>
      <c r="D14" s="91" t="s">
        <v>430</v>
      </c>
      <c r="E14" s="91">
        <v>1000</v>
      </c>
      <c r="F14" s="91">
        <v>0</v>
      </c>
      <c r="G14" s="91">
        <v>0</v>
      </c>
      <c r="H14" s="91">
        <v>0</v>
      </c>
      <c r="I14" s="126" cm="1">
        <f t="array" ref="I14">SUM(LARGE(E14:H14,{1,2,3}))</f>
        <v>1000</v>
      </c>
    </row>
    <row r="15" spans="1:9">
      <c r="A15" s="89">
        <f>IF(I15=I14,"=",COUNTA($A$2:A14)+1)</f>
        <v>14</v>
      </c>
      <c r="B15" s="90" t="s">
        <v>740</v>
      </c>
      <c r="C15" s="91" t="s">
        <v>45</v>
      </c>
      <c r="D15" s="91" t="s">
        <v>165</v>
      </c>
      <c r="E15" s="91">
        <v>0</v>
      </c>
      <c r="F15" s="91">
        <v>393.75</v>
      </c>
      <c r="G15" s="91">
        <v>575</v>
      </c>
      <c r="H15" s="91">
        <v>0</v>
      </c>
      <c r="I15" s="125" cm="1">
        <f t="array" ref="I15">SUM(LARGE(E15:H15,{1,2,3}))</f>
        <v>968.75</v>
      </c>
    </row>
    <row r="16" spans="1:9">
      <c r="A16" s="89">
        <f>IF(I16=I15,"=",COUNTA($A$2:A15)+1)</f>
        <v>15</v>
      </c>
      <c r="B16" s="90" t="s">
        <v>704</v>
      </c>
      <c r="C16" s="91" t="s">
        <v>74</v>
      </c>
      <c r="D16" s="91" t="s">
        <v>165</v>
      </c>
      <c r="E16" s="91">
        <v>287.5</v>
      </c>
      <c r="F16" s="91">
        <v>0</v>
      </c>
      <c r="G16" s="91">
        <v>635</v>
      </c>
      <c r="H16" s="91">
        <v>0</v>
      </c>
      <c r="I16" s="126" cm="1">
        <f t="array" ref="I16">SUM(LARGE(E16:H16,{1,2,3}))</f>
        <v>922.5</v>
      </c>
    </row>
    <row r="17" spans="1:9">
      <c r="A17" s="89">
        <f>IF(I17=I16,"=",COUNTA($A$2:A16)+1)</f>
        <v>16</v>
      </c>
      <c r="B17" s="90" t="s">
        <v>176</v>
      </c>
      <c r="C17" s="91" t="s">
        <v>177</v>
      </c>
      <c r="D17" s="91" t="s">
        <v>95</v>
      </c>
      <c r="E17" s="91">
        <v>275</v>
      </c>
      <c r="F17" s="91">
        <v>558.75</v>
      </c>
      <c r="G17" s="91">
        <v>0</v>
      </c>
      <c r="H17" s="91">
        <v>0</v>
      </c>
      <c r="I17" s="125" cm="1">
        <f t="array" ref="I17">SUM(LARGE(E17:H17,{1,2,3}))</f>
        <v>833.75</v>
      </c>
    </row>
    <row r="18" spans="1:9">
      <c r="A18" s="89">
        <f>IF(I18=I17,"=",COUNTA($A$2:A17)+1)</f>
        <v>17</v>
      </c>
      <c r="B18" s="90" t="s">
        <v>190</v>
      </c>
      <c r="C18" s="91" t="s">
        <v>19</v>
      </c>
      <c r="D18" s="91" t="s">
        <v>430</v>
      </c>
      <c r="E18" s="91">
        <v>0</v>
      </c>
      <c r="F18" s="91">
        <v>832.5</v>
      </c>
      <c r="G18" s="91">
        <v>0</v>
      </c>
      <c r="H18" s="91">
        <v>0</v>
      </c>
      <c r="I18" s="125" cm="1">
        <f t="array" ref="I18">SUM(LARGE(E18:H18,{1,2,3}))</f>
        <v>832.5</v>
      </c>
    </row>
    <row r="19" spans="1:9">
      <c r="A19" s="89">
        <f>IF(I19=I18,"=",COUNTA($A$2:A18)+1)</f>
        <v>18</v>
      </c>
      <c r="B19" s="90" t="s">
        <v>1412</v>
      </c>
      <c r="C19" s="91" t="s">
        <v>32</v>
      </c>
      <c r="D19" s="91" t="s">
        <v>165</v>
      </c>
      <c r="E19" s="91">
        <v>275</v>
      </c>
      <c r="F19" s="91">
        <v>0</v>
      </c>
      <c r="G19" s="91">
        <v>550</v>
      </c>
      <c r="H19" s="91">
        <v>0</v>
      </c>
      <c r="I19" s="125" cm="1">
        <f t="array" ref="I19">SUM(LARGE(E19:H19,{1,2,3}))</f>
        <v>825</v>
      </c>
    </row>
    <row r="20" spans="1:9">
      <c r="A20" s="89">
        <f>IF(I20=I19,"=",COUNTA($A$2:A19)+1)</f>
        <v>19</v>
      </c>
      <c r="B20" s="90" t="s">
        <v>684</v>
      </c>
      <c r="C20" s="91" t="s">
        <v>32</v>
      </c>
      <c r="D20" s="91" t="s">
        <v>165</v>
      </c>
      <c r="E20" s="91">
        <v>287.5</v>
      </c>
      <c r="F20" s="91">
        <v>476.25</v>
      </c>
      <c r="G20" s="91">
        <v>0</v>
      </c>
      <c r="H20" s="91">
        <v>0</v>
      </c>
      <c r="I20" s="125" cm="1">
        <f t="array" ref="I20">SUM(LARGE(E20:H20,{1,2,3}))</f>
        <v>763.75</v>
      </c>
    </row>
    <row r="21" spans="1:9">
      <c r="A21" s="89">
        <f>IF(I21=I20,"=",COUNTA($A$2:A20)+1)</f>
        <v>20</v>
      </c>
      <c r="B21" s="90" t="s">
        <v>384</v>
      </c>
      <c r="C21" s="91" t="s">
        <v>7</v>
      </c>
      <c r="D21" s="91" t="s">
        <v>430</v>
      </c>
      <c r="E21" s="91">
        <v>0</v>
      </c>
      <c r="F21" s="91">
        <v>750</v>
      </c>
      <c r="G21" s="91">
        <v>0</v>
      </c>
      <c r="H21" s="91">
        <v>0</v>
      </c>
      <c r="I21" s="125" cm="1">
        <f t="array" ref="I21">SUM(LARGE(E21:H21,{1,2,3}))</f>
        <v>750</v>
      </c>
    </row>
    <row r="22" spans="1:9">
      <c r="A22" s="89" t="str">
        <f>IF(I22=I21,"=",COUNTA($A$2:A21)+1)</f>
        <v>=</v>
      </c>
      <c r="B22" s="90" t="s">
        <v>218</v>
      </c>
      <c r="C22" s="91" t="s">
        <v>21</v>
      </c>
      <c r="D22" s="91" t="s">
        <v>430</v>
      </c>
      <c r="E22" s="91">
        <v>0</v>
      </c>
      <c r="F22" s="91">
        <v>750</v>
      </c>
      <c r="G22" s="91">
        <v>0</v>
      </c>
      <c r="H22" s="91">
        <v>0</v>
      </c>
      <c r="I22" s="125" cm="1">
        <f t="array" ref="I22">SUM(LARGE(E22:H22,{1,2,3}))</f>
        <v>750</v>
      </c>
    </row>
    <row r="23" spans="1:9">
      <c r="A23" s="89">
        <f>IF(I23=I22,"=",COUNTA($A$2:A22)+1)</f>
        <v>22</v>
      </c>
      <c r="B23" s="90" t="s">
        <v>329</v>
      </c>
      <c r="C23" s="91" t="s">
        <v>35</v>
      </c>
      <c r="D23" s="91" t="s">
        <v>165</v>
      </c>
      <c r="E23" s="91">
        <v>0</v>
      </c>
      <c r="F23" s="91">
        <v>0</v>
      </c>
      <c r="G23" s="91">
        <v>745</v>
      </c>
      <c r="H23" s="91">
        <v>0</v>
      </c>
      <c r="I23" s="125" cm="1">
        <f t="array" ref="I23">SUM(LARGE(E23:H23,{1,2,3}))</f>
        <v>745</v>
      </c>
    </row>
    <row r="24" spans="1:9">
      <c r="A24" s="89">
        <f>IF(I24=I23,"=",COUNTA($A$2:A23)+1)</f>
        <v>23</v>
      </c>
      <c r="B24" s="90" t="s">
        <v>307</v>
      </c>
      <c r="C24" s="91" t="s">
        <v>54</v>
      </c>
      <c r="D24" s="91" t="s">
        <v>423</v>
      </c>
      <c r="E24" s="91">
        <v>0</v>
      </c>
      <c r="F24" s="91">
        <v>288.75</v>
      </c>
      <c r="G24" s="91">
        <v>430</v>
      </c>
      <c r="H24" s="91">
        <v>0</v>
      </c>
      <c r="I24" s="125" cm="1">
        <f t="array" ref="I24">SUM(LARGE(E24:H24,{1,2,3}))</f>
        <v>718.75</v>
      </c>
    </row>
    <row r="25" spans="1:9">
      <c r="A25" s="89">
        <f>IF(I25=I24,"=",COUNTA($A$2:A24)+1)</f>
        <v>24</v>
      </c>
      <c r="B25" s="90" t="s">
        <v>1469</v>
      </c>
      <c r="C25" s="91" t="s">
        <v>21</v>
      </c>
      <c r="D25" s="91" t="s">
        <v>430</v>
      </c>
      <c r="E25" s="91">
        <v>652.5</v>
      </c>
      <c r="F25" s="91">
        <v>0</v>
      </c>
      <c r="G25" s="91">
        <v>0</v>
      </c>
      <c r="H25" s="91">
        <v>0</v>
      </c>
      <c r="I25" s="125" cm="1">
        <f t="array" ref="I25">SUM(LARGE(E25:H25,{1,2,3}))</f>
        <v>652.5</v>
      </c>
    </row>
    <row r="26" spans="1:9">
      <c r="A26" s="89">
        <f>IF(I26=I25,"=",COUNTA($A$2:A25)+1)</f>
        <v>25</v>
      </c>
      <c r="B26" s="90" t="s">
        <v>198</v>
      </c>
      <c r="C26" s="91" t="s">
        <v>26</v>
      </c>
      <c r="D26" s="91" t="s">
        <v>95</v>
      </c>
      <c r="E26" s="91">
        <v>317.5</v>
      </c>
      <c r="F26" s="91">
        <v>322.5</v>
      </c>
      <c r="G26" s="91">
        <v>0</v>
      </c>
      <c r="H26" s="91">
        <v>0</v>
      </c>
      <c r="I26" s="125" cm="1">
        <f t="array" ref="I26">SUM(LARGE(E26:H26,{1,2,3}))</f>
        <v>640</v>
      </c>
    </row>
    <row r="27" spans="1:9">
      <c r="A27" s="89">
        <f>IF(I27=I26,"=",COUNTA($A$2:A26)+1)</f>
        <v>26</v>
      </c>
      <c r="B27" s="90" t="s">
        <v>327</v>
      </c>
      <c r="C27" s="91" t="s">
        <v>35</v>
      </c>
      <c r="D27" s="91" t="s">
        <v>165</v>
      </c>
      <c r="E27" s="91">
        <v>0</v>
      </c>
      <c r="F27" s="91">
        <v>0</v>
      </c>
      <c r="G27" s="91">
        <v>575</v>
      </c>
      <c r="H27" s="91">
        <v>0</v>
      </c>
      <c r="I27" s="125" cm="1">
        <f t="array" ref="I27">SUM(LARGE(E27:H27,{1,2,3}))</f>
        <v>575</v>
      </c>
    </row>
    <row r="28" spans="1:9">
      <c r="A28" s="89">
        <f>IF(I28=I27,"=",COUNTA($A$2:A27)+1)</f>
        <v>27</v>
      </c>
      <c r="B28" s="90" t="s">
        <v>1429</v>
      </c>
      <c r="C28" s="91" t="s">
        <v>226</v>
      </c>
      <c r="D28" s="91" t="s">
        <v>430</v>
      </c>
      <c r="E28" s="91">
        <v>555</v>
      </c>
      <c r="F28" s="91">
        <v>0</v>
      </c>
      <c r="G28" s="91">
        <v>0</v>
      </c>
      <c r="H28" s="91">
        <v>0</v>
      </c>
      <c r="I28" s="125" cm="1">
        <f t="array" ref="I28">SUM(LARGE(E28:H28,{1,2,3}))</f>
        <v>555</v>
      </c>
    </row>
    <row r="29" spans="1:9">
      <c r="A29" s="89">
        <f>IF(I29=I28,"=",COUNTA($A$2:A28)+1)</f>
        <v>28</v>
      </c>
      <c r="B29" s="90" t="s">
        <v>613</v>
      </c>
      <c r="C29" s="91" t="s">
        <v>45</v>
      </c>
      <c r="D29" s="91" t="s">
        <v>165</v>
      </c>
      <c r="E29" s="91">
        <v>0</v>
      </c>
      <c r="F29" s="91">
        <v>0</v>
      </c>
      <c r="G29" s="91">
        <v>550</v>
      </c>
      <c r="H29" s="91">
        <v>0</v>
      </c>
      <c r="I29" s="125" cm="1">
        <f t="array" ref="I29">SUM(LARGE(E29:H29,{1,2,3}))</f>
        <v>550</v>
      </c>
    </row>
    <row r="30" spans="1:9">
      <c r="A30" s="89">
        <f>IF(I30=I29,"=",COUNTA($A$2:A29)+1)</f>
        <v>29</v>
      </c>
      <c r="B30" s="90" t="s">
        <v>963</v>
      </c>
      <c r="C30" s="91" t="s">
        <v>74</v>
      </c>
      <c r="D30" s="91" t="s">
        <v>430</v>
      </c>
      <c r="E30" s="91">
        <v>500</v>
      </c>
      <c r="F30" s="91">
        <v>0</v>
      </c>
      <c r="G30" s="91">
        <v>0</v>
      </c>
      <c r="H30" s="91">
        <v>0</v>
      </c>
      <c r="I30" s="125" cm="1">
        <f t="array" ref="I30">SUM(LARGE(E30:H30,{1,2,3}))</f>
        <v>500</v>
      </c>
    </row>
    <row r="31" spans="1:9">
      <c r="A31" s="89">
        <f>IF(I31=I30,"=",COUNTA($A$2:A30)+1)</f>
        <v>30</v>
      </c>
      <c r="B31" s="90" t="s">
        <v>354</v>
      </c>
      <c r="C31" s="91" t="s">
        <v>63</v>
      </c>
      <c r="D31" s="91" t="s">
        <v>165</v>
      </c>
      <c r="E31" s="91">
        <v>0</v>
      </c>
      <c r="F31" s="91">
        <v>412.5</v>
      </c>
      <c r="G31" s="91">
        <v>0</v>
      </c>
      <c r="H31" s="91">
        <v>0</v>
      </c>
      <c r="I31" s="125" cm="1">
        <f t="array" ref="I31">SUM(LARGE(E31:H31,{1,2,3}))</f>
        <v>412.5</v>
      </c>
    </row>
    <row r="32" spans="1:9">
      <c r="A32" s="89">
        <f>IF(I32=I31,"=",COUNTA($A$2:A31)+1)</f>
        <v>31</v>
      </c>
      <c r="B32" s="90" t="s">
        <v>917</v>
      </c>
      <c r="C32" s="91" t="s">
        <v>26</v>
      </c>
      <c r="D32" s="91" t="s">
        <v>423</v>
      </c>
      <c r="E32" s="91">
        <v>0</v>
      </c>
      <c r="F32" s="91">
        <v>0</v>
      </c>
      <c r="G32" s="91">
        <v>385</v>
      </c>
      <c r="H32" s="91">
        <v>0</v>
      </c>
      <c r="I32" s="125" cm="1">
        <f t="array" ref="I32">SUM(LARGE(E32:H32,{1,2,3}))</f>
        <v>385</v>
      </c>
    </row>
    <row r="33" spans="1:9">
      <c r="A33" s="89">
        <f>IF(I33=I32,"=",COUNTA($A$2:A32)+1)</f>
        <v>32</v>
      </c>
      <c r="B33" s="90" t="s">
        <v>1460</v>
      </c>
      <c r="C33" s="91" t="s">
        <v>32</v>
      </c>
      <c r="D33" s="91" t="s">
        <v>423</v>
      </c>
      <c r="E33" s="91">
        <v>0</v>
      </c>
      <c r="F33" s="91">
        <v>0</v>
      </c>
      <c r="G33" s="91">
        <v>365</v>
      </c>
      <c r="H33" s="91">
        <v>0</v>
      </c>
      <c r="I33" s="125" cm="1">
        <f t="array" ref="I33">SUM(LARGE(E33:H33,{1,2,3}))</f>
        <v>365</v>
      </c>
    </row>
    <row r="34" spans="1:9">
      <c r="A34" s="89">
        <f>IF(I34=I33,"=",COUNTA($A$2:A33)+1)</f>
        <v>33</v>
      </c>
      <c r="B34" s="90" t="s">
        <v>1467</v>
      </c>
      <c r="C34" s="91" t="s">
        <v>32</v>
      </c>
      <c r="D34" s="91" t="s">
        <v>430</v>
      </c>
      <c r="E34" s="91">
        <v>0</v>
      </c>
      <c r="F34" s="91">
        <v>0</v>
      </c>
      <c r="G34" s="91">
        <v>0</v>
      </c>
      <c r="H34" s="91">
        <v>0</v>
      </c>
      <c r="I34" s="125" cm="1">
        <f t="array" ref="I34">SUM(LARGE(E34:H34,{1,2,3}))</f>
        <v>0</v>
      </c>
    </row>
    <row r="35" spans="1:9">
      <c r="A35" s="89" t="str">
        <f>IF(I35=I34,"=",COUNTA($A$2:A34)+1)</f>
        <v>=</v>
      </c>
      <c r="B35" s="90" t="s">
        <v>1334</v>
      </c>
      <c r="C35" s="91" t="s">
        <v>265</v>
      </c>
      <c r="D35" s="91" t="s">
        <v>430</v>
      </c>
      <c r="E35" s="91">
        <v>0</v>
      </c>
      <c r="F35" s="91">
        <v>0</v>
      </c>
      <c r="G35" s="91">
        <v>0</v>
      </c>
      <c r="H35" s="91">
        <v>0</v>
      </c>
      <c r="I35" s="125" cm="1">
        <f t="array" ref="I35">SUM(LARGE(E35:H35,{1,2,3}))</f>
        <v>0</v>
      </c>
    </row>
    <row r="36" spans="1:9">
      <c r="A36" s="89" t="str">
        <f>IF(I36=I35,"=",COUNTA($A$2:A35)+1)</f>
        <v>=</v>
      </c>
      <c r="B36" s="90" t="s">
        <v>450</v>
      </c>
      <c r="C36" s="91" t="s">
        <v>26</v>
      </c>
      <c r="D36" s="91" t="s">
        <v>430</v>
      </c>
      <c r="E36" s="91">
        <v>0</v>
      </c>
      <c r="F36" s="91">
        <v>0</v>
      </c>
      <c r="G36" s="91">
        <v>0</v>
      </c>
      <c r="H36" s="91">
        <v>0</v>
      </c>
      <c r="I36" s="125" cm="1">
        <f t="array" ref="I36">SUM(LARGE(E36:H36,{1,2,3}))</f>
        <v>0</v>
      </c>
    </row>
    <row r="37" spans="1:9">
      <c r="A37" s="89" t="str">
        <f>IF(I37=I36,"=",COUNTA($A$2:A36)+1)</f>
        <v>=</v>
      </c>
      <c r="B37" s="90" t="s">
        <v>1382</v>
      </c>
      <c r="C37" s="91" t="s">
        <v>32</v>
      </c>
      <c r="D37" s="91" t="s">
        <v>430</v>
      </c>
      <c r="E37" s="91">
        <v>0</v>
      </c>
      <c r="F37" s="91">
        <v>0</v>
      </c>
      <c r="G37" s="91">
        <v>0</v>
      </c>
      <c r="H37" s="91">
        <v>0</v>
      </c>
      <c r="I37" s="125" cm="1">
        <f t="array" ref="I37">SUM(LARGE(E37:H37,{1,2,3}))</f>
        <v>0</v>
      </c>
    </row>
    <row r="38" spans="1:9">
      <c r="A38" s="89" t="str">
        <f>IF(I38=I37,"=",COUNTA($A$2:A37)+1)</f>
        <v>=</v>
      </c>
      <c r="B38" s="90" t="s">
        <v>255</v>
      </c>
      <c r="C38" s="91" t="s">
        <v>226</v>
      </c>
      <c r="D38" s="91" t="s">
        <v>430</v>
      </c>
      <c r="E38" s="91">
        <v>0</v>
      </c>
      <c r="F38" s="91">
        <v>0</v>
      </c>
      <c r="G38" s="91">
        <v>0</v>
      </c>
      <c r="H38" s="91">
        <v>0</v>
      </c>
      <c r="I38" s="125" cm="1">
        <f t="array" ref="I38">SUM(LARGE(E38:H38,{1,2,3}))</f>
        <v>0</v>
      </c>
    </row>
    <row r="39" spans="1:9">
      <c r="A39" s="89" t="str">
        <f>IF(I39=I38,"=",COUNTA($A$2:A38)+1)</f>
        <v>=</v>
      </c>
      <c r="B39" s="90" t="s">
        <v>1466</v>
      </c>
      <c r="C39" s="91" t="s">
        <v>19</v>
      </c>
      <c r="D39" s="91" t="s">
        <v>430</v>
      </c>
      <c r="E39" s="91">
        <v>0</v>
      </c>
      <c r="F39" s="91">
        <v>0</v>
      </c>
      <c r="G39" s="91">
        <v>0</v>
      </c>
      <c r="H39" s="91">
        <v>0</v>
      </c>
      <c r="I39" s="125" cm="1">
        <f t="array" ref="I39">SUM(LARGE(E39:H39,{1,2,3}))</f>
        <v>0</v>
      </c>
    </row>
    <row r="40" spans="1:9">
      <c r="A40" s="89" t="str">
        <f>IF(I40=I39,"=",COUNTA($A$2:A39)+1)</f>
        <v>=</v>
      </c>
      <c r="B40" s="90" t="s">
        <v>940</v>
      </c>
      <c r="C40" s="91" t="s">
        <v>26</v>
      </c>
      <c r="D40" s="91" t="s">
        <v>430</v>
      </c>
      <c r="E40" s="91">
        <v>0</v>
      </c>
      <c r="F40" s="91">
        <v>0</v>
      </c>
      <c r="G40" s="91">
        <v>0</v>
      </c>
      <c r="H40" s="91">
        <v>0</v>
      </c>
      <c r="I40" s="125" cm="1">
        <f t="array" ref="I40">SUM(LARGE(E40:H40,{1,2,3}))</f>
        <v>0</v>
      </c>
    </row>
    <row r="41" spans="1:9">
      <c r="A41" s="89" t="str">
        <f>IF(I41=I40,"=",COUNTA($A$2:A40)+1)</f>
        <v>=</v>
      </c>
      <c r="B41" s="90" t="s">
        <v>894</v>
      </c>
      <c r="C41" s="91" t="s">
        <v>265</v>
      </c>
      <c r="D41" s="91" t="s">
        <v>430</v>
      </c>
      <c r="E41" s="91">
        <v>0</v>
      </c>
      <c r="F41" s="91">
        <v>0</v>
      </c>
      <c r="G41" s="91">
        <v>0</v>
      </c>
      <c r="H41" s="91">
        <v>0</v>
      </c>
      <c r="I41" s="125" cm="1">
        <f t="array" ref="I41">SUM(LARGE(E41:H41,{1,2,3}))</f>
        <v>0</v>
      </c>
    </row>
    <row r="42" spans="1:9">
      <c r="A42" s="89" t="str">
        <f>IF(I42=I41,"=",COUNTA($A$2:A41)+1)</f>
        <v>=</v>
      </c>
      <c r="B42" s="90" t="s">
        <v>1409</v>
      </c>
      <c r="C42" s="91" t="s">
        <v>32</v>
      </c>
      <c r="D42" s="91" t="s">
        <v>430</v>
      </c>
      <c r="E42" s="91">
        <v>0</v>
      </c>
      <c r="F42" s="91">
        <v>0</v>
      </c>
      <c r="G42" s="91">
        <v>0</v>
      </c>
      <c r="H42" s="91">
        <v>0</v>
      </c>
      <c r="I42" s="125" cm="1">
        <f t="array" ref="I42">SUM(LARGE(E42:H42,{1,2,3}))</f>
        <v>0</v>
      </c>
    </row>
    <row r="43" spans="1:9">
      <c r="A43" s="89" t="str">
        <f>IF(I43=I42,"=",COUNTA($A$2:A42)+1)</f>
        <v>=</v>
      </c>
      <c r="B43" s="90" t="s">
        <v>1465</v>
      </c>
      <c r="C43" s="91" t="s">
        <v>32</v>
      </c>
      <c r="D43" s="91" t="s">
        <v>430</v>
      </c>
      <c r="E43" s="91">
        <v>0</v>
      </c>
      <c r="F43" s="91">
        <v>0</v>
      </c>
      <c r="G43" s="91">
        <v>0</v>
      </c>
      <c r="H43" s="91">
        <v>0</v>
      </c>
      <c r="I43" s="125" cm="1">
        <f t="array" ref="I43">SUM(LARGE(E43:H43,{1,2,3}))</f>
        <v>0</v>
      </c>
    </row>
    <row r="44" spans="1:9">
      <c r="A44" s="89" t="str">
        <f>IF(I44=I43,"=",COUNTA($A$2:A43)+1)</f>
        <v>=</v>
      </c>
      <c r="B44" s="90" t="s">
        <v>921</v>
      </c>
      <c r="C44" s="91" t="s">
        <v>265</v>
      </c>
      <c r="D44" s="91" t="s">
        <v>430</v>
      </c>
      <c r="E44" s="91">
        <v>0</v>
      </c>
      <c r="F44" s="91">
        <v>0</v>
      </c>
      <c r="G44" s="91">
        <v>0</v>
      </c>
      <c r="H44" s="91">
        <v>0</v>
      </c>
      <c r="I44" s="125" cm="1">
        <f t="array" ref="I44">SUM(LARGE(E44:H44,{1,2,3}))</f>
        <v>0</v>
      </c>
    </row>
    <row r="45" spans="1:9">
      <c r="A45" s="89" t="str">
        <f>IF(I45=I44,"=",COUNTA($A$2:A44)+1)</f>
        <v>=</v>
      </c>
      <c r="B45" s="90" t="s">
        <v>1265</v>
      </c>
      <c r="C45" s="91" t="s">
        <v>226</v>
      </c>
      <c r="D45" s="91" t="s">
        <v>165</v>
      </c>
      <c r="E45" s="91">
        <v>0</v>
      </c>
      <c r="F45" s="91">
        <v>0</v>
      </c>
      <c r="G45" s="91">
        <v>0</v>
      </c>
      <c r="H45" s="91">
        <v>0</v>
      </c>
      <c r="I45" s="125" cm="1">
        <f t="array" ref="I45">SUM(LARGE(E45:H45,{1,2,3}))</f>
        <v>0</v>
      </c>
    </row>
    <row r="46" spans="1:9">
      <c r="A46" s="89" t="str">
        <f>IF(I46=I45,"=",COUNTA($A$2:A45)+1)</f>
        <v>=</v>
      </c>
      <c r="B46" s="90" t="s">
        <v>328</v>
      </c>
      <c r="C46" s="91" t="s">
        <v>15</v>
      </c>
      <c r="D46" s="91" t="s">
        <v>165</v>
      </c>
      <c r="E46" s="91">
        <v>0</v>
      </c>
      <c r="F46" s="91">
        <v>0</v>
      </c>
      <c r="G46" s="91">
        <v>0</v>
      </c>
      <c r="H46" s="91">
        <v>0</v>
      </c>
      <c r="I46" s="125" cm="1">
        <f t="array" ref="I46">SUM(LARGE(E46:H46,{1,2,3}))</f>
        <v>0</v>
      </c>
    </row>
    <row r="47" spans="1:9">
      <c r="A47" s="89" t="str">
        <f>IF(I47=I46,"=",COUNTA($A$2:A46)+1)</f>
        <v>=</v>
      </c>
      <c r="B47" s="90" t="s">
        <v>83</v>
      </c>
      <c r="C47" s="91" t="s">
        <v>15</v>
      </c>
      <c r="D47" s="91" t="s">
        <v>165</v>
      </c>
      <c r="E47" s="91">
        <v>0</v>
      </c>
      <c r="F47" s="91">
        <v>0</v>
      </c>
      <c r="G47" s="91">
        <v>0</v>
      </c>
      <c r="H47" s="91">
        <v>0</v>
      </c>
      <c r="I47" s="125" cm="1">
        <f t="array" ref="I47">SUM(LARGE(E47:H47,{1,2,3}))</f>
        <v>0</v>
      </c>
    </row>
    <row r="48" spans="1:9">
      <c r="A48" s="89" t="str">
        <f>IF(I48=I47,"=",COUNTA($A$2:A47)+1)</f>
        <v>=</v>
      </c>
      <c r="B48" s="90" t="s">
        <v>1297</v>
      </c>
      <c r="C48" s="91" t="s">
        <v>35</v>
      </c>
      <c r="D48" s="91" t="s">
        <v>165</v>
      </c>
      <c r="E48" s="91">
        <v>0</v>
      </c>
      <c r="F48" s="91">
        <v>0</v>
      </c>
      <c r="G48" s="91">
        <v>0</v>
      </c>
      <c r="H48" s="91">
        <v>0</v>
      </c>
      <c r="I48" s="125" cm="1">
        <f t="array" ref="I48">SUM(LARGE(E48:H48,{1,2,3}))</f>
        <v>0</v>
      </c>
    </row>
    <row r="49" spans="1:9">
      <c r="A49" s="89" t="str">
        <f>IF(I49=I48,"=",COUNTA($A$2:A48)+1)</f>
        <v>=</v>
      </c>
      <c r="B49" s="90" t="s">
        <v>364</v>
      </c>
      <c r="C49" s="91" t="s">
        <v>35</v>
      </c>
      <c r="D49" s="91" t="s">
        <v>165</v>
      </c>
      <c r="E49" s="91">
        <v>0</v>
      </c>
      <c r="F49" s="91">
        <v>0</v>
      </c>
      <c r="G49" s="91">
        <v>0</v>
      </c>
      <c r="H49" s="91">
        <v>0</v>
      </c>
      <c r="I49" s="125" cm="1">
        <f t="array" ref="I49">SUM(LARGE(E49:H49,{1,2,3}))</f>
        <v>0</v>
      </c>
    </row>
    <row r="50" spans="1:9">
      <c r="A50" s="89" t="str">
        <f>IF(I50=I49,"=",COUNTA($A$2:A49)+1)</f>
        <v>=</v>
      </c>
      <c r="B50" s="90" t="s">
        <v>365</v>
      </c>
      <c r="C50" s="91" t="s">
        <v>32</v>
      </c>
      <c r="D50" s="91" t="s">
        <v>165</v>
      </c>
      <c r="E50" s="91">
        <v>0</v>
      </c>
      <c r="F50" s="91">
        <v>0</v>
      </c>
      <c r="G50" s="91">
        <v>0</v>
      </c>
      <c r="H50" s="91">
        <v>0</v>
      </c>
      <c r="I50" s="125" cm="1">
        <f t="array" ref="I50">SUM(LARGE(E50:H50,{1,2,3}))</f>
        <v>0</v>
      </c>
    </row>
    <row r="51" spans="1:9">
      <c r="A51" s="89" t="str">
        <f>IF(I51=I50,"=",COUNTA($A$2:A50)+1)</f>
        <v>=</v>
      </c>
      <c r="B51" s="90" t="s">
        <v>1468</v>
      </c>
      <c r="C51" s="91" t="s">
        <v>32</v>
      </c>
      <c r="D51" s="91" t="s">
        <v>165</v>
      </c>
      <c r="E51" s="91">
        <v>0</v>
      </c>
      <c r="F51" s="91">
        <v>0</v>
      </c>
      <c r="G51" s="91">
        <v>0</v>
      </c>
      <c r="H51" s="91">
        <v>0</v>
      </c>
      <c r="I51" s="125" cm="1">
        <f t="array" ref="I51">SUM(LARGE(E51:H51,{1,2,3}))</f>
        <v>0</v>
      </c>
    </row>
    <row r="52" spans="1:9">
      <c r="A52" s="89" t="str">
        <f>IF(I52=I51,"=",COUNTA($A$2:A51)+1)</f>
        <v>=</v>
      </c>
      <c r="B52" s="90" t="s">
        <v>1179</v>
      </c>
      <c r="C52" s="91" t="s">
        <v>74</v>
      </c>
      <c r="D52" s="91" t="s">
        <v>165</v>
      </c>
      <c r="E52" s="91">
        <v>0</v>
      </c>
      <c r="F52" s="91">
        <v>0</v>
      </c>
      <c r="G52" s="91">
        <v>0</v>
      </c>
      <c r="H52" s="91">
        <v>0</v>
      </c>
      <c r="I52" s="125" cm="1">
        <f t="array" ref="I52">SUM(LARGE(E52:H52,{1,2,3}))</f>
        <v>0</v>
      </c>
    </row>
    <row r="53" spans="1:9">
      <c r="A53" s="89" t="str">
        <f>IF(I53=I52,"=",COUNTA($A$2:A52)+1)</f>
        <v>=</v>
      </c>
      <c r="B53" s="90" t="s">
        <v>665</v>
      </c>
      <c r="C53" s="91" t="s">
        <v>32</v>
      </c>
      <c r="D53" s="91" t="s">
        <v>165</v>
      </c>
      <c r="E53" s="91">
        <v>0</v>
      </c>
      <c r="F53" s="91">
        <v>0</v>
      </c>
      <c r="G53" s="91">
        <v>0</v>
      </c>
      <c r="H53" s="91">
        <v>0</v>
      </c>
      <c r="I53" s="125" cm="1">
        <f t="array" ref="I53">SUM(LARGE(E53:H53,{1,2,3}))</f>
        <v>0</v>
      </c>
    </row>
    <row r="54" spans="1:9">
      <c r="A54" s="89" t="str">
        <f>IF(I54=I53,"=",COUNTA($A$2:A53)+1)</f>
        <v>=</v>
      </c>
      <c r="B54" s="90" t="s">
        <v>728</v>
      </c>
      <c r="C54" s="91" t="s">
        <v>32</v>
      </c>
      <c r="D54" s="91" t="s">
        <v>165</v>
      </c>
      <c r="E54" s="91">
        <v>0</v>
      </c>
      <c r="F54" s="91">
        <v>0</v>
      </c>
      <c r="G54" s="91">
        <v>0</v>
      </c>
      <c r="H54" s="91">
        <v>0</v>
      </c>
      <c r="I54" s="125" cm="1">
        <f t="array" ref="I54">SUM(LARGE(E54:H54,{1,2,3}))</f>
        <v>0</v>
      </c>
    </row>
    <row r="55" spans="1:9">
      <c r="A55" s="89" t="str">
        <f>IF(I55=I54,"=",COUNTA($A$2:A54)+1)</f>
        <v>=</v>
      </c>
      <c r="B55" s="90" t="s">
        <v>1436</v>
      </c>
      <c r="C55" s="91" t="s">
        <v>35</v>
      </c>
      <c r="D55" s="91" t="s">
        <v>165</v>
      </c>
      <c r="E55" s="91">
        <v>0</v>
      </c>
      <c r="F55" s="91">
        <v>0</v>
      </c>
      <c r="G55" s="91">
        <v>0</v>
      </c>
      <c r="H55" s="91">
        <v>0</v>
      </c>
      <c r="I55" s="125" cm="1">
        <f t="array" ref="I55">SUM(LARGE(E55:H55,{1,2,3}))</f>
        <v>0</v>
      </c>
    </row>
    <row r="56" spans="1:9">
      <c r="A56" s="89" t="str">
        <f>IF(I56=I55,"=",COUNTA($A$2:A55)+1)</f>
        <v>=</v>
      </c>
      <c r="B56" s="90" t="s">
        <v>1269</v>
      </c>
      <c r="C56" s="91" t="s">
        <v>35</v>
      </c>
      <c r="D56" s="91" t="s">
        <v>165</v>
      </c>
      <c r="E56" s="91">
        <v>0</v>
      </c>
      <c r="F56" s="91">
        <v>0</v>
      </c>
      <c r="G56" s="91">
        <v>0</v>
      </c>
      <c r="H56" s="91">
        <v>0</v>
      </c>
      <c r="I56" s="125" cm="1">
        <f t="array" ref="I56">SUM(LARGE(E56:H56,{1,2,3}))</f>
        <v>0</v>
      </c>
    </row>
    <row r="57" spans="1:9">
      <c r="A57" s="89" t="str">
        <f>IF(I57=I56,"=",COUNTA($A$2:A56)+1)</f>
        <v>=</v>
      </c>
      <c r="B57" s="90" t="s">
        <v>319</v>
      </c>
      <c r="C57" s="91" t="s">
        <v>186</v>
      </c>
      <c r="D57" s="91" t="s">
        <v>165</v>
      </c>
      <c r="E57" s="91">
        <v>0</v>
      </c>
      <c r="F57" s="91">
        <v>0</v>
      </c>
      <c r="G57" s="91">
        <v>0</v>
      </c>
      <c r="H57" s="91">
        <v>0</v>
      </c>
      <c r="I57" s="125" cm="1">
        <f t="array" ref="I57">SUM(LARGE(E57:H57,{1,2,3}))</f>
        <v>0</v>
      </c>
    </row>
    <row r="58" spans="1:9">
      <c r="A58" s="89" t="str">
        <f>IF(I58=I57,"=",COUNTA($A$2:A57)+1)</f>
        <v>=</v>
      </c>
      <c r="B58" s="90" t="s">
        <v>440</v>
      </c>
      <c r="C58" s="91" t="s">
        <v>32</v>
      </c>
      <c r="D58" s="91" t="s">
        <v>165</v>
      </c>
      <c r="E58" s="91">
        <v>0</v>
      </c>
      <c r="F58" s="91">
        <v>0</v>
      </c>
      <c r="G58" s="91">
        <v>0</v>
      </c>
      <c r="H58" s="91">
        <v>0</v>
      </c>
      <c r="I58" s="125" cm="1">
        <f t="array" ref="I58">SUM(LARGE(E58:H58,{1,2,3}))</f>
        <v>0</v>
      </c>
    </row>
    <row r="59" spans="1:9">
      <c r="A59" s="89" t="str">
        <f>IF(I59=I58,"=",COUNTA($A$2:A58)+1)</f>
        <v>=</v>
      </c>
      <c r="B59" s="90" t="s">
        <v>336</v>
      </c>
      <c r="C59" s="91" t="s">
        <v>32</v>
      </c>
      <c r="D59" s="91" t="s">
        <v>165</v>
      </c>
      <c r="E59" s="91">
        <v>0</v>
      </c>
      <c r="F59" s="91">
        <v>0</v>
      </c>
      <c r="G59" s="91">
        <v>0</v>
      </c>
      <c r="H59" s="91">
        <v>0</v>
      </c>
      <c r="I59" s="125" cm="1">
        <f t="array" ref="I59">SUM(LARGE(E59:H59,{1,2,3}))</f>
        <v>0</v>
      </c>
    </row>
    <row r="60" spans="1:9">
      <c r="A60" s="89" t="str">
        <f>IF(I60=I59,"=",COUNTA($A$2:A59)+1)</f>
        <v>=</v>
      </c>
      <c r="B60" s="90" t="s">
        <v>1462</v>
      </c>
      <c r="C60" s="91" t="s">
        <v>32</v>
      </c>
      <c r="D60" s="91" t="s">
        <v>423</v>
      </c>
      <c r="E60" s="91">
        <v>0</v>
      </c>
      <c r="F60" s="91">
        <v>0</v>
      </c>
      <c r="G60" s="91">
        <v>0</v>
      </c>
      <c r="H60" s="91">
        <v>0</v>
      </c>
      <c r="I60" s="125" cm="1">
        <f t="array" ref="I60">SUM(LARGE(E60:H60,{1,2,3}))</f>
        <v>0</v>
      </c>
    </row>
    <row r="61" spans="1:9">
      <c r="A61" s="89" t="str">
        <f>IF(I61=I60,"=",COUNTA($A$2:A60)+1)</f>
        <v>=</v>
      </c>
      <c r="B61" s="90" t="s">
        <v>1461</v>
      </c>
      <c r="C61" s="91" t="s">
        <v>32</v>
      </c>
      <c r="D61" s="91" t="s">
        <v>423</v>
      </c>
      <c r="E61" s="91">
        <v>0</v>
      </c>
      <c r="F61" s="91">
        <v>0</v>
      </c>
      <c r="G61" s="91">
        <v>0</v>
      </c>
      <c r="H61" s="91">
        <v>0</v>
      </c>
      <c r="I61" s="125" cm="1">
        <f t="array" ref="I61">SUM(LARGE(E61:H61,{1,2,3}))</f>
        <v>0</v>
      </c>
    </row>
    <row r="62" spans="1:9">
      <c r="A62" s="89" t="str">
        <f>IF(I62=I61,"=",COUNTA($A$2:A61)+1)</f>
        <v>=</v>
      </c>
      <c r="B62" s="90" t="s">
        <v>1463</v>
      </c>
      <c r="C62" s="91" t="s">
        <v>32</v>
      </c>
      <c r="D62" s="91" t="s">
        <v>423</v>
      </c>
      <c r="E62" s="91">
        <v>0</v>
      </c>
      <c r="F62" s="91">
        <v>0</v>
      </c>
      <c r="G62" s="91">
        <v>0</v>
      </c>
      <c r="H62" s="91">
        <v>0</v>
      </c>
      <c r="I62" s="125" cm="1">
        <f t="array" ref="I62">SUM(LARGE(E62:H62,{1,2,3}))</f>
        <v>0</v>
      </c>
    </row>
    <row r="63" spans="1:9">
      <c r="A63" s="89" t="str">
        <f>IF(I63=I62,"=",COUNTA($A$2:A62)+1)</f>
        <v>=</v>
      </c>
      <c r="B63" s="90" t="s">
        <v>1464</v>
      </c>
      <c r="C63" s="91" t="s">
        <v>32</v>
      </c>
      <c r="D63" s="91" t="s">
        <v>423</v>
      </c>
      <c r="E63" s="91">
        <v>0</v>
      </c>
      <c r="F63" s="91">
        <v>0</v>
      </c>
      <c r="G63" s="91">
        <v>0</v>
      </c>
      <c r="H63" s="91">
        <v>0</v>
      </c>
      <c r="I63" s="125" cm="1">
        <f t="array" ref="I63">SUM(LARGE(E63:H63,{1,2,3}))</f>
        <v>0</v>
      </c>
    </row>
    <row r="64" spans="1:9">
      <c r="A64" s="89" t="str">
        <f>IF(I64=I63,"=",COUNTA($A$2:A63)+1)</f>
        <v>=</v>
      </c>
      <c r="B64" s="90" t="s">
        <v>911</v>
      </c>
      <c r="C64" s="91" t="s">
        <v>26</v>
      </c>
      <c r="D64" s="91" t="s">
        <v>423</v>
      </c>
      <c r="E64" s="91">
        <v>0</v>
      </c>
      <c r="F64" s="91">
        <v>0</v>
      </c>
      <c r="G64" s="91">
        <v>0</v>
      </c>
      <c r="H64" s="91">
        <v>0</v>
      </c>
      <c r="I64" s="125" cm="1">
        <f t="array" ref="I64">SUM(LARGE(E64:H64,{1,2,3}))</f>
        <v>0</v>
      </c>
    </row>
    <row r="65" spans="1:9">
      <c r="A65" s="89" t="str">
        <f>IF(I65=I64,"=",COUNTA($A$2:A64)+1)</f>
        <v>=</v>
      </c>
      <c r="B65" s="90" t="s">
        <v>1225</v>
      </c>
      <c r="C65" s="91" t="s">
        <v>54</v>
      </c>
      <c r="D65" s="91" t="s">
        <v>423</v>
      </c>
      <c r="E65" s="91">
        <v>0</v>
      </c>
      <c r="F65" s="91">
        <v>0</v>
      </c>
      <c r="G65" s="91">
        <v>0</v>
      </c>
      <c r="H65" s="91">
        <v>0</v>
      </c>
      <c r="I65" s="125" cm="1">
        <f t="array" ref="I65">SUM(LARGE(E65:H65,{1,2,3}))</f>
        <v>0</v>
      </c>
    </row>
    <row r="66" spans="1:9">
      <c r="A66" s="89" t="str">
        <f>IF(I66=I65,"=",COUNTA($A$2:A65)+1)</f>
        <v>=</v>
      </c>
      <c r="B66" s="90" t="s">
        <v>69</v>
      </c>
      <c r="C66" s="91" t="s">
        <v>35</v>
      </c>
      <c r="D66" s="91" t="s">
        <v>95</v>
      </c>
      <c r="E66" s="91">
        <v>0</v>
      </c>
      <c r="F66" s="91">
        <v>0</v>
      </c>
      <c r="G66" s="91">
        <v>0</v>
      </c>
      <c r="H66" s="91">
        <v>0</v>
      </c>
      <c r="I66" s="125" cm="1">
        <f t="array" ref="I66">SUM(LARGE(E66:H66,{1,2,3}))</f>
        <v>0</v>
      </c>
    </row>
    <row r="67" spans="1:9">
      <c r="A67" s="89" t="str">
        <f>IF(I67=I66,"=",COUNTA($A$2:A66)+1)</f>
        <v>=</v>
      </c>
      <c r="B67" s="90" t="s">
        <v>25</v>
      </c>
      <c r="C67" s="91" t="s">
        <v>26</v>
      </c>
      <c r="D67" s="91" t="s">
        <v>95</v>
      </c>
      <c r="E67" s="91">
        <v>0</v>
      </c>
      <c r="F67" s="91">
        <v>0</v>
      </c>
      <c r="G67" s="91">
        <v>0</v>
      </c>
      <c r="H67" s="91">
        <v>0</v>
      </c>
      <c r="I67" s="125" cm="1">
        <f t="array" ref="I67">SUM(LARGE(E67:H67,{1,2,3}))</f>
        <v>0</v>
      </c>
    </row>
    <row r="68" spans="1:9">
      <c r="A68" s="89" t="str">
        <f>IF(I68=I67,"=",COUNTA($A$2:A67)+1)</f>
        <v>=</v>
      </c>
      <c r="B68" s="90" t="s">
        <v>647</v>
      </c>
      <c r="C68" s="91" t="s">
        <v>32</v>
      </c>
      <c r="D68" s="91" t="s">
        <v>95</v>
      </c>
      <c r="E68" s="91">
        <v>0</v>
      </c>
      <c r="F68" s="91">
        <v>0</v>
      </c>
      <c r="G68" s="91">
        <v>0</v>
      </c>
      <c r="H68" s="91">
        <v>0</v>
      </c>
      <c r="I68" s="125" cm="1">
        <f t="array" ref="I68">SUM(LARGE(E68:H68,{1,2,3}))</f>
        <v>0</v>
      </c>
    </row>
    <row r="70" spans="1:9">
      <c r="B70"/>
    </row>
  </sheetData>
  <pageMargins left="0.11811023622047245" right="0.11811023622047245" top="0.11811023622047245" bottom="0.11811023622047245" header="0" footer="0"/>
  <pageSetup paperSize="9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F5F3-C0C6-4052-8EA3-12375F269E3D}">
  <sheetPr>
    <pageSetUpPr fitToPage="1"/>
  </sheetPr>
  <dimension ref="A1:O996"/>
  <sheetViews>
    <sheetView zoomScale="90" zoomScaleNormal="90" workbookViewId="0">
      <pane ySplit="1" topLeftCell="A2" activePane="bottomLeft" state="frozen"/>
      <selection pane="bottomLeft" sqref="A1:O1048576"/>
    </sheetView>
  </sheetViews>
  <sheetFormatPr defaultRowHeight="14.5"/>
  <cols>
    <col min="1" max="1" width="5.453125" customWidth="1"/>
    <col min="2" max="2" width="25.7265625" style="1" bestFit="1" customWidth="1"/>
    <col min="3" max="4" width="11.54296875" bestFit="1" customWidth="1"/>
    <col min="5" max="5" width="9.1796875" customWidth="1"/>
    <col min="6" max="6" width="8.7265625" customWidth="1"/>
    <col min="7" max="8" width="9.81640625" customWidth="1"/>
    <col min="9" max="10" width="8.81640625" bestFit="1" customWidth="1"/>
    <col min="11" max="11" width="11.81640625" customWidth="1"/>
    <col min="12" max="12" width="10.54296875" customWidth="1"/>
    <col min="13" max="13" width="11.54296875" customWidth="1"/>
    <col min="14" max="14" width="8.81640625" bestFit="1" customWidth="1"/>
    <col min="15" max="15" width="9.81640625" bestFit="1" customWidth="1"/>
  </cols>
  <sheetData>
    <row r="1" spans="1:15" s="77" customFormat="1" ht="25">
      <c r="A1" s="86" t="s">
        <v>0</v>
      </c>
      <c r="B1" s="76" t="s">
        <v>1</v>
      </c>
      <c r="C1" s="76" t="s">
        <v>2</v>
      </c>
      <c r="D1" s="76" t="s">
        <v>90</v>
      </c>
      <c r="E1" s="75" t="s">
        <v>166</v>
      </c>
      <c r="F1" s="75" t="s">
        <v>167</v>
      </c>
      <c r="G1" s="75" t="s">
        <v>781</v>
      </c>
      <c r="H1" s="75" t="s">
        <v>169</v>
      </c>
      <c r="I1" s="75" t="s">
        <v>782</v>
      </c>
      <c r="J1" s="75" t="s">
        <v>1470</v>
      </c>
      <c r="K1" s="75" t="s">
        <v>1067</v>
      </c>
      <c r="L1" s="75" t="s">
        <v>1520</v>
      </c>
      <c r="M1" s="75" t="s">
        <v>898</v>
      </c>
      <c r="N1" s="75" t="s">
        <v>783</v>
      </c>
      <c r="O1" s="124" t="s">
        <v>172</v>
      </c>
    </row>
    <row r="2" spans="1:15" s="87" customFormat="1">
      <c r="A2" s="155">
        <v>1</v>
      </c>
      <c r="B2" s="90" t="s">
        <v>76</v>
      </c>
      <c r="C2" s="91" t="s">
        <v>77</v>
      </c>
      <c r="D2" s="91" t="s">
        <v>95</v>
      </c>
      <c r="E2" s="91">
        <v>2500</v>
      </c>
      <c r="F2" s="91">
        <v>1125</v>
      </c>
      <c r="G2" s="91">
        <v>3750</v>
      </c>
      <c r="H2" s="91">
        <v>1680</v>
      </c>
      <c r="I2" s="91">
        <v>2625</v>
      </c>
      <c r="J2" s="91">
        <v>0</v>
      </c>
      <c r="K2" s="91">
        <v>0</v>
      </c>
      <c r="L2" s="91">
        <v>0</v>
      </c>
      <c r="M2" s="91">
        <v>1145</v>
      </c>
      <c r="N2" s="91">
        <v>5000</v>
      </c>
      <c r="O2" s="125" cm="1">
        <f t="array" ref="O2">SUM(LARGE(E2:N2,{1,2,3,4,5,6,7}))</f>
        <v>17825</v>
      </c>
    </row>
    <row r="3" spans="1:15" s="87" customFormat="1">
      <c r="A3" s="89">
        <f>IF(O3=O2,"=",COUNTA($A$2:A2)+1)</f>
        <v>2</v>
      </c>
      <c r="B3" s="90" t="s">
        <v>644</v>
      </c>
      <c r="C3" s="91" t="s">
        <v>214</v>
      </c>
      <c r="D3" s="91" t="s">
        <v>95</v>
      </c>
      <c r="E3" s="91">
        <v>1750</v>
      </c>
      <c r="F3" s="91">
        <v>1600</v>
      </c>
      <c r="G3" s="91">
        <v>1968.75</v>
      </c>
      <c r="H3" s="91">
        <v>2800</v>
      </c>
      <c r="I3" s="91">
        <v>2100</v>
      </c>
      <c r="J3" s="91">
        <v>2175</v>
      </c>
      <c r="K3" s="91">
        <v>0</v>
      </c>
      <c r="L3" s="91">
        <v>1145</v>
      </c>
      <c r="M3" s="91">
        <v>1525</v>
      </c>
      <c r="N3" s="91">
        <v>3500</v>
      </c>
      <c r="O3" s="125" cm="1">
        <f t="array" ref="O3">SUM(LARGE(E3:N3,{1,2,3,4,5,6,7}))</f>
        <v>15893.75</v>
      </c>
    </row>
    <row r="4" spans="1:15" s="87" customFormat="1">
      <c r="A4" s="89">
        <f>IF(O4=O3,"=",COUNTA($A$2:A3)+1)</f>
        <v>3</v>
      </c>
      <c r="B4" s="90" t="s">
        <v>31</v>
      </c>
      <c r="C4" s="91" t="s">
        <v>32</v>
      </c>
      <c r="D4" s="91" t="s">
        <v>95</v>
      </c>
      <c r="E4" s="91">
        <v>555</v>
      </c>
      <c r="F4" s="91">
        <v>677.5</v>
      </c>
      <c r="G4" s="88">
        <v>1968.75</v>
      </c>
      <c r="H4" s="91">
        <v>2100</v>
      </c>
      <c r="I4" s="91">
        <v>3500</v>
      </c>
      <c r="J4" s="91">
        <v>1145</v>
      </c>
      <c r="K4" s="91">
        <v>2250</v>
      </c>
      <c r="L4" s="91">
        <v>0</v>
      </c>
      <c r="M4" s="91">
        <v>1145</v>
      </c>
      <c r="N4" s="91">
        <v>2625</v>
      </c>
      <c r="O4" s="125" cm="1">
        <f t="array" ref="O4">SUM(LARGE(E4:N4,{1,2,3,4,5,6,7}))</f>
        <v>14733.75</v>
      </c>
    </row>
    <row r="5" spans="1:15" s="87" customFormat="1">
      <c r="A5" s="89">
        <f>IF(O5=O4,"=",COUNTA($A$2:A4)+1)</f>
        <v>4</v>
      </c>
      <c r="B5" s="90" t="s">
        <v>648</v>
      </c>
      <c r="C5" s="91" t="s">
        <v>26</v>
      </c>
      <c r="D5" s="91" t="s">
        <v>95</v>
      </c>
      <c r="E5" s="91">
        <v>1312.5</v>
      </c>
      <c r="F5" s="91">
        <v>845</v>
      </c>
      <c r="G5" s="91">
        <v>1500</v>
      </c>
      <c r="H5" s="91">
        <v>1680</v>
      </c>
      <c r="I5" s="91">
        <v>2100</v>
      </c>
      <c r="J5" s="91">
        <v>920</v>
      </c>
      <c r="K5" s="91">
        <v>3200</v>
      </c>
      <c r="L5" s="91">
        <v>0</v>
      </c>
      <c r="M5" s="91">
        <v>0</v>
      </c>
      <c r="N5" s="91">
        <v>2625</v>
      </c>
      <c r="O5" s="125" cm="1">
        <f t="array" ref="O5">SUM(LARGE(E5:N5,{1,2,3,4,5,6,7}))</f>
        <v>13337.5</v>
      </c>
    </row>
    <row r="6" spans="1:15" s="87" customFormat="1">
      <c r="A6" s="89">
        <f>IF(O6=O5,"=",COUNTA($A$2:A5)+1)</f>
        <v>5</v>
      </c>
      <c r="B6" s="90" t="s">
        <v>645</v>
      </c>
      <c r="C6" s="91" t="s">
        <v>32</v>
      </c>
      <c r="D6" s="91" t="s">
        <v>95</v>
      </c>
      <c r="E6" s="91">
        <v>1000</v>
      </c>
      <c r="F6" s="91">
        <v>677.5</v>
      </c>
      <c r="G6" s="91">
        <v>1575</v>
      </c>
      <c r="H6" s="91">
        <v>1680</v>
      </c>
      <c r="I6" s="91">
        <v>2000</v>
      </c>
      <c r="J6" s="91">
        <v>1525</v>
      </c>
      <c r="K6" s="91">
        <v>1690</v>
      </c>
      <c r="L6" s="91">
        <v>1145</v>
      </c>
      <c r="M6" s="91">
        <v>855</v>
      </c>
      <c r="N6" s="91">
        <v>2100</v>
      </c>
      <c r="O6" s="125" cm="1">
        <f t="array" ref="O6">SUM(LARGE(E6:N6,{1,2,3,4,5,6,7}))</f>
        <v>11715</v>
      </c>
    </row>
    <row r="7" spans="1:15" s="87" customFormat="1">
      <c r="A7" s="89">
        <f>IF(O7=O6,"=",COUNTA($A$2:A6)+1)</f>
        <v>6</v>
      </c>
      <c r="B7" s="90" t="s">
        <v>646</v>
      </c>
      <c r="C7" s="91" t="s">
        <v>88</v>
      </c>
      <c r="D7" s="91" t="s">
        <v>95</v>
      </c>
      <c r="E7" s="91">
        <v>0</v>
      </c>
      <c r="F7" s="91">
        <v>0</v>
      </c>
      <c r="G7" s="91">
        <v>2625</v>
      </c>
      <c r="H7" s="91">
        <v>4000</v>
      </c>
      <c r="I7" s="91">
        <v>5000</v>
      </c>
      <c r="J7" s="91">
        <v>0</v>
      </c>
      <c r="K7" s="91">
        <v>0</v>
      </c>
      <c r="L7" s="91">
        <v>0</v>
      </c>
      <c r="M7" s="91">
        <v>0</v>
      </c>
      <c r="N7" s="91">
        <v>0</v>
      </c>
      <c r="O7" s="125" cm="1">
        <f t="array" ref="O7">SUM(LARGE(E7:N7,{1,2,3,4,5,6,7}))</f>
        <v>11625</v>
      </c>
    </row>
    <row r="8" spans="1:15" s="87" customFormat="1">
      <c r="A8" s="89">
        <f>IF(O8=O7,"=",COUNTA($A$2:A7)+1)</f>
        <v>7</v>
      </c>
      <c r="B8" s="90" t="s">
        <v>612</v>
      </c>
      <c r="C8" s="91" t="s">
        <v>45</v>
      </c>
      <c r="D8" s="91" t="s">
        <v>95</v>
      </c>
      <c r="E8" s="91">
        <v>815</v>
      </c>
      <c r="F8" s="91">
        <v>645</v>
      </c>
      <c r="G8" s="91">
        <v>1575</v>
      </c>
      <c r="H8" s="91">
        <v>1145</v>
      </c>
      <c r="I8" s="91">
        <v>2100</v>
      </c>
      <c r="J8" s="91">
        <v>875</v>
      </c>
      <c r="K8" s="91">
        <v>1355</v>
      </c>
      <c r="L8" s="91">
        <v>875</v>
      </c>
      <c r="M8" s="91">
        <v>855</v>
      </c>
      <c r="N8" s="91">
        <v>2100</v>
      </c>
      <c r="O8" s="125" cm="1">
        <f t="array" ref="O8">SUM(LARGE(E8:N8,{1,2,3,4,5,6,7}))</f>
        <v>10025</v>
      </c>
    </row>
    <row r="9" spans="1:15" s="87" customFormat="1">
      <c r="A9" s="89">
        <f>IF(O9=O8,"=",COUNTA($A$2:A8)+1)</f>
        <v>8</v>
      </c>
      <c r="B9" s="90" t="s">
        <v>48</v>
      </c>
      <c r="C9" s="91" t="s">
        <v>45</v>
      </c>
      <c r="D9" s="91" t="s">
        <v>95</v>
      </c>
      <c r="E9" s="91">
        <v>0</v>
      </c>
      <c r="F9" s="91">
        <v>0</v>
      </c>
      <c r="G9" s="91">
        <v>1222.5</v>
      </c>
      <c r="H9" s="91">
        <v>1445</v>
      </c>
      <c r="I9" s="91">
        <v>2000</v>
      </c>
      <c r="J9" s="91">
        <v>0</v>
      </c>
      <c r="K9" s="91">
        <v>1270</v>
      </c>
      <c r="L9" s="91">
        <v>795</v>
      </c>
      <c r="M9" s="91">
        <v>920</v>
      </c>
      <c r="N9" s="91">
        <v>2100</v>
      </c>
      <c r="O9" s="125" cm="1">
        <f t="array" ref="O9">SUM(LARGE(E9:N9,{1,2,3,4,5,6,7}))</f>
        <v>9752.5</v>
      </c>
    </row>
    <row r="10" spans="1:15" s="87" customFormat="1">
      <c r="A10" s="89">
        <f>IF(O10=O9,"=",COUNTA($A$2:A9)+1)</f>
        <v>9</v>
      </c>
      <c r="B10" s="90" t="s">
        <v>647</v>
      </c>
      <c r="C10" s="91" t="s">
        <v>32</v>
      </c>
      <c r="D10" s="91" t="s">
        <v>95</v>
      </c>
      <c r="E10" s="91">
        <v>1050</v>
      </c>
      <c r="F10" s="91">
        <v>0</v>
      </c>
      <c r="G10" s="91">
        <v>0</v>
      </c>
      <c r="H10" s="91">
        <v>1600</v>
      </c>
      <c r="I10" s="91">
        <v>2000</v>
      </c>
      <c r="J10" s="91">
        <v>1145</v>
      </c>
      <c r="K10" s="91">
        <v>0</v>
      </c>
      <c r="L10" s="91">
        <v>920</v>
      </c>
      <c r="M10" s="91">
        <v>855</v>
      </c>
      <c r="N10" s="91">
        <v>2100</v>
      </c>
      <c r="O10" s="125" cm="1">
        <f t="array" ref="O10">SUM(LARGE(E10:N10,{1,2,3,4,5,6,7}))</f>
        <v>9670</v>
      </c>
    </row>
    <row r="11" spans="1:15" s="87" customFormat="1">
      <c r="A11" s="89">
        <f>IF(O11=O10,"=",COUNTA($A$2:A10)+1)</f>
        <v>10</v>
      </c>
      <c r="B11" s="90" t="s">
        <v>652</v>
      </c>
      <c r="C11" s="91" t="s">
        <v>13</v>
      </c>
      <c r="D11" s="91" t="s">
        <v>95</v>
      </c>
      <c r="E11" s="91">
        <v>372.5</v>
      </c>
      <c r="F11" s="91">
        <v>305</v>
      </c>
      <c r="G11" s="91">
        <v>978.75</v>
      </c>
      <c r="H11" s="91">
        <v>760</v>
      </c>
      <c r="I11" s="91">
        <v>2000</v>
      </c>
      <c r="J11" s="91">
        <v>0</v>
      </c>
      <c r="K11" s="91">
        <v>1355</v>
      </c>
      <c r="L11" s="91">
        <v>920</v>
      </c>
      <c r="M11" s="91">
        <v>870</v>
      </c>
      <c r="N11" s="91">
        <v>1630</v>
      </c>
      <c r="O11" s="125" cm="1">
        <f t="array" ref="O11">SUM(LARGE(E11:N11,{1,2,3,4,5,6,7}))</f>
        <v>8513.75</v>
      </c>
    </row>
    <row r="12" spans="1:15" s="87" customFormat="1">
      <c r="A12" s="89">
        <f>IF(O12=O11,"=",COUNTA($A$2:A11)+1)</f>
        <v>11</v>
      </c>
      <c r="B12" s="90" t="s">
        <v>372</v>
      </c>
      <c r="C12" s="91" t="s">
        <v>186</v>
      </c>
      <c r="D12" s="91" t="s">
        <v>95</v>
      </c>
      <c r="E12" s="91">
        <v>1050</v>
      </c>
      <c r="F12" s="91">
        <v>502.5</v>
      </c>
      <c r="G12" s="91">
        <v>558.75</v>
      </c>
      <c r="H12" s="91">
        <v>890</v>
      </c>
      <c r="I12" s="91">
        <v>2000</v>
      </c>
      <c r="J12" s="91">
        <v>875</v>
      </c>
      <c r="K12" s="91">
        <v>1690</v>
      </c>
      <c r="L12" s="91">
        <v>875</v>
      </c>
      <c r="M12" s="91">
        <v>920</v>
      </c>
      <c r="N12" s="91">
        <v>745</v>
      </c>
      <c r="O12" s="125" cm="1">
        <f t="array" ref="O12">SUM(LARGE(E12:N12,{1,2,3,4,5,6,7}))</f>
        <v>8300</v>
      </c>
    </row>
    <row r="13" spans="1:15" s="87" customFormat="1">
      <c r="A13" s="89">
        <f>IF(O13=O12,"=",COUNTA($A$2:A12)+1)</f>
        <v>12</v>
      </c>
      <c r="B13" s="90" t="s">
        <v>53</v>
      </c>
      <c r="C13" s="91" t="s">
        <v>54</v>
      </c>
      <c r="D13" s="91" t="s">
        <v>95</v>
      </c>
      <c r="E13" s="91">
        <v>317.5</v>
      </c>
      <c r="F13" s="91">
        <v>305</v>
      </c>
      <c r="G13" s="91">
        <v>1500</v>
      </c>
      <c r="H13" s="91">
        <v>0</v>
      </c>
      <c r="I13" s="91">
        <v>2000</v>
      </c>
      <c r="J13" s="91">
        <v>875</v>
      </c>
      <c r="K13" s="91">
        <v>1260</v>
      </c>
      <c r="L13" s="91">
        <v>0</v>
      </c>
      <c r="M13" s="91">
        <v>0</v>
      </c>
      <c r="N13" s="91">
        <v>2000</v>
      </c>
      <c r="O13" s="125" cm="1">
        <f t="array" ref="O13">SUM(LARGE(E13:N13,{1,2,3,4,5,6,7}))</f>
        <v>8257.5</v>
      </c>
    </row>
    <row r="14" spans="1:15" s="87" customFormat="1">
      <c r="A14" s="89">
        <f>IF(O14=O13,"=",COUNTA($A$2:A13)+1)</f>
        <v>13</v>
      </c>
      <c r="B14" s="90" t="s">
        <v>677</v>
      </c>
      <c r="C14" s="91" t="s">
        <v>32</v>
      </c>
      <c r="D14" s="91" t="s">
        <v>430</v>
      </c>
      <c r="E14" s="91">
        <v>815</v>
      </c>
      <c r="F14" s="91">
        <v>677.5</v>
      </c>
      <c r="G14" s="91">
        <v>978.75</v>
      </c>
      <c r="H14" s="91">
        <v>1305</v>
      </c>
      <c r="I14" s="91">
        <v>1110</v>
      </c>
      <c r="J14" s="91">
        <v>920</v>
      </c>
      <c r="K14" s="91">
        <v>1355</v>
      </c>
      <c r="L14" s="91">
        <v>795</v>
      </c>
      <c r="M14" s="91">
        <v>920</v>
      </c>
      <c r="N14" s="91">
        <v>1630</v>
      </c>
      <c r="O14" s="126" cm="1">
        <f t="array" ref="O14">SUM(LARGE(E14:N14,{1,2,3,4,5,6,7}))</f>
        <v>8218.75</v>
      </c>
    </row>
    <row r="15" spans="1:15" s="87" customFormat="1">
      <c r="A15" s="89">
        <f>IF(O15=O14,"=",COUNTA($A$2:A14)+1)</f>
        <v>14</v>
      </c>
      <c r="B15" s="90" t="s">
        <v>682</v>
      </c>
      <c r="C15" s="91" t="s">
        <v>63</v>
      </c>
      <c r="D15" s="91" t="s">
        <v>430</v>
      </c>
      <c r="E15" s="91">
        <v>1000</v>
      </c>
      <c r="F15" s="91">
        <v>0</v>
      </c>
      <c r="G15" s="91">
        <v>1425</v>
      </c>
      <c r="H15" s="91">
        <v>1045</v>
      </c>
      <c r="I15" s="91">
        <v>0</v>
      </c>
      <c r="J15" s="91">
        <v>0</v>
      </c>
      <c r="K15" s="91">
        <v>1290</v>
      </c>
      <c r="L15" s="91">
        <v>0</v>
      </c>
      <c r="M15" s="91">
        <v>865</v>
      </c>
      <c r="N15" s="91">
        <v>2000</v>
      </c>
      <c r="O15" s="125" cm="1">
        <f t="array" ref="O15">SUM(LARGE(E15:N15,{1,2,3,4,5,6,7}))</f>
        <v>7625</v>
      </c>
    </row>
    <row r="16" spans="1:15" s="87" customFormat="1">
      <c r="A16" s="89">
        <f>IF(O16=O15,"=",COUNTA($A$2:A15)+1)</f>
        <v>15</v>
      </c>
      <c r="B16" s="90" t="s">
        <v>678</v>
      </c>
      <c r="C16" s="91" t="s">
        <v>19</v>
      </c>
      <c r="D16" s="91" t="s">
        <v>430</v>
      </c>
      <c r="E16" s="91">
        <v>372.5</v>
      </c>
      <c r="F16" s="91">
        <v>0</v>
      </c>
      <c r="G16" s="91">
        <v>1222.5</v>
      </c>
      <c r="H16" s="91">
        <v>340</v>
      </c>
      <c r="I16" s="91">
        <v>1630</v>
      </c>
      <c r="J16" s="91">
        <v>920</v>
      </c>
      <c r="K16" s="91">
        <v>1280</v>
      </c>
      <c r="L16" s="91">
        <v>875</v>
      </c>
      <c r="M16" s="91">
        <v>0</v>
      </c>
      <c r="N16" s="91">
        <v>1305</v>
      </c>
      <c r="O16" s="125" cm="1">
        <f t="array" ref="O16">SUM(LARGE(E16:N16,{1,2,3,4,5,6,7}))</f>
        <v>7605</v>
      </c>
    </row>
    <row r="17" spans="1:15" s="87" customFormat="1">
      <c r="A17" s="89">
        <f>IF(O17=O16,"=",COUNTA($A$2:A16)+1)</f>
        <v>16</v>
      </c>
      <c r="B17" s="90" t="s">
        <v>25</v>
      </c>
      <c r="C17" s="91" t="s">
        <v>26</v>
      </c>
      <c r="D17" s="91" t="s">
        <v>790</v>
      </c>
      <c r="E17" s="91">
        <v>275</v>
      </c>
      <c r="F17" s="91">
        <v>502.5</v>
      </c>
      <c r="G17" s="91">
        <v>750</v>
      </c>
      <c r="H17" s="91">
        <v>585</v>
      </c>
      <c r="I17" s="91">
        <v>905</v>
      </c>
      <c r="J17" s="91">
        <v>0</v>
      </c>
      <c r="K17" s="91">
        <v>1290</v>
      </c>
      <c r="L17" s="91">
        <v>0</v>
      </c>
      <c r="M17" s="91">
        <v>2175</v>
      </c>
      <c r="N17" s="91">
        <v>1110</v>
      </c>
      <c r="O17" s="125" cm="1">
        <f t="array" ref="O17">SUM(LARGE(E17:N17,{1,2,3,4,5,6,7}))</f>
        <v>7317.5</v>
      </c>
    </row>
    <row r="18" spans="1:15" s="87" customFormat="1">
      <c r="A18" s="89">
        <f>IF(O18=O17,"=",COUNTA($A$2:A17)+1)</f>
        <v>17</v>
      </c>
      <c r="B18" s="90" t="s">
        <v>653</v>
      </c>
      <c r="C18" s="91" t="s">
        <v>5</v>
      </c>
      <c r="D18" s="91" t="s">
        <v>95</v>
      </c>
      <c r="E18" s="91">
        <v>0</v>
      </c>
      <c r="F18" s="91">
        <v>0</v>
      </c>
      <c r="G18" s="91">
        <v>712.5</v>
      </c>
      <c r="H18" s="91">
        <v>1520</v>
      </c>
      <c r="I18" s="91">
        <v>1110</v>
      </c>
      <c r="J18" s="91">
        <v>920</v>
      </c>
      <c r="K18" s="91">
        <v>0</v>
      </c>
      <c r="L18" s="91">
        <v>875</v>
      </c>
      <c r="M18" s="91">
        <v>0</v>
      </c>
      <c r="N18" s="91">
        <v>2000</v>
      </c>
      <c r="O18" s="125" cm="1">
        <f t="array" ref="O18">SUM(LARGE(E18:N18,{1,2,3,4,5,6,7}))</f>
        <v>7137.5</v>
      </c>
    </row>
    <row r="19" spans="1:15" s="87" customFormat="1">
      <c r="A19" s="89">
        <f>IF(O19=O18,"=",COUNTA($A$2:A18)+1)</f>
        <v>18</v>
      </c>
      <c r="B19" s="90" t="s">
        <v>649</v>
      </c>
      <c r="C19" s="91" t="s">
        <v>74</v>
      </c>
      <c r="D19" s="91" t="s">
        <v>790</v>
      </c>
      <c r="E19" s="91">
        <v>0</v>
      </c>
      <c r="F19" s="91">
        <v>0</v>
      </c>
      <c r="G19" s="91">
        <v>0</v>
      </c>
      <c r="H19" s="91">
        <v>1520</v>
      </c>
      <c r="I19" s="91">
        <v>2000</v>
      </c>
      <c r="J19" s="91">
        <v>875</v>
      </c>
      <c r="K19" s="91">
        <v>1355</v>
      </c>
      <c r="L19" s="91">
        <v>0</v>
      </c>
      <c r="M19" s="91">
        <v>860</v>
      </c>
      <c r="N19" s="91">
        <v>0</v>
      </c>
      <c r="O19" s="125" cm="1">
        <f t="array" ref="O19">SUM(LARGE(E19:N19,{1,2,3,4,5,6,7}))</f>
        <v>6610</v>
      </c>
    </row>
    <row r="20" spans="1:15" s="87" customFormat="1">
      <c r="A20" s="89">
        <f>IF(O20=O19,"=",COUNTA($A$2:A19)+1)</f>
        <v>19</v>
      </c>
      <c r="B20" s="90" t="s">
        <v>650</v>
      </c>
      <c r="C20" s="91" t="s">
        <v>245</v>
      </c>
      <c r="D20" s="91" t="s">
        <v>95</v>
      </c>
      <c r="E20" s="91">
        <v>0</v>
      </c>
      <c r="F20" s="91">
        <v>0</v>
      </c>
      <c r="G20" s="91">
        <v>0</v>
      </c>
      <c r="H20" s="91">
        <v>0</v>
      </c>
      <c r="I20" s="91">
        <v>2625</v>
      </c>
      <c r="J20" s="91">
        <v>0</v>
      </c>
      <c r="K20" s="91">
        <v>0</v>
      </c>
      <c r="L20" s="91">
        <v>920</v>
      </c>
      <c r="M20" s="91">
        <v>855</v>
      </c>
      <c r="N20" s="91">
        <v>1900</v>
      </c>
      <c r="O20" s="126" cm="1">
        <f t="array" ref="O20">SUM(LARGE(E20:N20,{1,2,3,4,5,6,7}))</f>
        <v>6300</v>
      </c>
    </row>
    <row r="21" spans="1:15" s="87" customFormat="1">
      <c r="A21" s="89">
        <f>IF(O21=O20,"=",COUNTA($A$2:A20)+1)</f>
        <v>20</v>
      </c>
      <c r="B21" s="90" t="s">
        <v>36</v>
      </c>
      <c r="C21" s="91" t="s">
        <v>26</v>
      </c>
      <c r="D21" s="91" t="s">
        <v>95</v>
      </c>
      <c r="E21" s="91">
        <v>0</v>
      </c>
      <c r="F21" s="91">
        <v>845</v>
      </c>
      <c r="G21" s="91">
        <v>0</v>
      </c>
      <c r="H21" s="91">
        <v>1600</v>
      </c>
      <c r="I21" s="91">
        <v>0</v>
      </c>
      <c r="J21" s="91">
        <v>0</v>
      </c>
      <c r="K21" s="91">
        <v>0</v>
      </c>
      <c r="L21" s="91">
        <v>875</v>
      </c>
      <c r="M21" s="91">
        <v>920</v>
      </c>
      <c r="N21" s="91">
        <v>2000</v>
      </c>
      <c r="O21" s="126" cm="1">
        <f t="array" ref="O21">SUM(LARGE(E21:N21,{1,2,3,4,5,6,7}))</f>
        <v>6240</v>
      </c>
    </row>
    <row r="22" spans="1:15" s="87" customFormat="1">
      <c r="A22" s="89">
        <f>IF(O22=O21,"=",COUNTA($A$2:A21)+1)</f>
        <v>21</v>
      </c>
      <c r="B22" s="90" t="s">
        <v>69</v>
      </c>
      <c r="C22" s="91" t="s">
        <v>35</v>
      </c>
      <c r="D22" s="91" t="s">
        <v>790</v>
      </c>
      <c r="E22" s="91">
        <v>555</v>
      </c>
      <c r="F22" s="91">
        <v>335</v>
      </c>
      <c r="G22" s="91">
        <v>750</v>
      </c>
      <c r="H22" s="91">
        <v>890</v>
      </c>
      <c r="I22" s="91">
        <v>950</v>
      </c>
      <c r="J22" s="91">
        <v>0</v>
      </c>
      <c r="K22" s="91">
        <v>0</v>
      </c>
      <c r="L22" s="91">
        <v>810</v>
      </c>
      <c r="M22" s="91">
        <v>855</v>
      </c>
      <c r="N22" s="91">
        <v>1305</v>
      </c>
      <c r="O22" s="126" cm="1">
        <f t="array" ref="O22">SUM(LARGE(E22:N22,{1,2,3,4,5,6,7}))</f>
        <v>6115</v>
      </c>
    </row>
    <row r="23" spans="1:15" s="87" customFormat="1">
      <c r="A23" s="89">
        <f>IF(O23=O22,"=",COUNTA($A$2:A22)+1)</f>
        <v>22</v>
      </c>
      <c r="B23" s="90" t="s">
        <v>213</v>
      </c>
      <c r="C23" s="91" t="s">
        <v>214</v>
      </c>
      <c r="D23" s="91" t="s">
        <v>790</v>
      </c>
      <c r="E23" s="91">
        <v>262.5</v>
      </c>
      <c r="F23" s="91">
        <v>305</v>
      </c>
      <c r="G23" s="91">
        <v>412.5</v>
      </c>
      <c r="H23" s="91">
        <v>890</v>
      </c>
      <c r="I23" s="91">
        <v>745</v>
      </c>
      <c r="J23" s="91">
        <v>875</v>
      </c>
      <c r="K23" s="91">
        <v>1225</v>
      </c>
      <c r="L23" s="91">
        <v>0</v>
      </c>
      <c r="M23" s="91">
        <v>855</v>
      </c>
      <c r="N23" s="91">
        <v>950</v>
      </c>
      <c r="O23" s="126" cm="1">
        <f t="array" ref="O23">SUM(LARGE(E23:N23,{1,2,3,4,5,6,7}))</f>
        <v>5952.5</v>
      </c>
    </row>
    <row r="24" spans="1:15" s="87" customFormat="1">
      <c r="A24" s="89">
        <f>IF(O24=O23,"=",COUNTA($A$2:A23)+1)</f>
        <v>23</v>
      </c>
      <c r="B24" s="90" t="s">
        <v>221</v>
      </c>
      <c r="C24" s="91" t="s">
        <v>32</v>
      </c>
      <c r="D24" s="91" t="s">
        <v>790</v>
      </c>
      <c r="E24" s="91">
        <v>475</v>
      </c>
      <c r="F24" s="91">
        <v>335</v>
      </c>
      <c r="G24" s="91">
        <v>678.75</v>
      </c>
      <c r="H24" s="91">
        <v>800</v>
      </c>
      <c r="I24" s="91">
        <v>950</v>
      </c>
      <c r="J24" s="91">
        <v>875</v>
      </c>
      <c r="K24" s="91">
        <v>670</v>
      </c>
      <c r="L24" s="91">
        <v>0</v>
      </c>
      <c r="M24" s="91">
        <v>860</v>
      </c>
      <c r="N24" s="91">
        <v>950</v>
      </c>
      <c r="O24" s="125" cm="1">
        <f t="array" ref="O24">SUM(LARGE(E24:N24,{1,2,3,4,5,6,7}))</f>
        <v>5783.75</v>
      </c>
    </row>
    <row r="25" spans="1:15" s="87" customFormat="1">
      <c r="A25" s="89">
        <f>IF(O25=O24,"=",COUNTA($A$2:A24)+1)</f>
        <v>24</v>
      </c>
      <c r="B25" s="90" t="s">
        <v>684</v>
      </c>
      <c r="C25" s="91" t="s">
        <v>32</v>
      </c>
      <c r="D25" s="91" t="s">
        <v>790</v>
      </c>
      <c r="E25" s="91">
        <v>275</v>
      </c>
      <c r="F25" s="91">
        <v>305</v>
      </c>
      <c r="G25" s="91">
        <v>712.5</v>
      </c>
      <c r="H25" s="91">
        <v>760</v>
      </c>
      <c r="I25" s="91">
        <v>0</v>
      </c>
      <c r="J25" s="91">
        <v>0</v>
      </c>
      <c r="K25" s="91">
        <v>1260</v>
      </c>
      <c r="L25" s="91">
        <v>800</v>
      </c>
      <c r="M25" s="91">
        <v>860</v>
      </c>
      <c r="N25" s="91">
        <v>905</v>
      </c>
      <c r="O25" s="125" cm="1">
        <f t="array" ref="O25">SUM(LARGE(E25:N25,{1,2,3,4,5,6,7}))</f>
        <v>5602.5</v>
      </c>
    </row>
    <row r="26" spans="1:15" s="87" customFormat="1">
      <c r="A26" s="89">
        <f>IF(O26=O25,"=",COUNTA($A$2:A25)+1)</f>
        <v>25</v>
      </c>
      <c r="B26" s="90" t="s">
        <v>337</v>
      </c>
      <c r="C26" s="91" t="s">
        <v>45</v>
      </c>
      <c r="D26" s="91" t="s">
        <v>165</v>
      </c>
      <c r="E26" s="91">
        <v>250</v>
      </c>
      <c r="F26" s="91">
        <v>0</v>
      </c>
      <c r="G26" s="91">
        <v>412.5</v>
      </c>
      <c r="H26" s="91">
        <v>585</v>
      </c>
      <c r="I26" s="91">
        <v>550</v>
      </c>
      <c r="J26" s="91">
        <v>875</v>
      </c>
      <c r="K26" s="91">
        <v>670</v>
      </c>
      <c r="L26" s="91">
        <v>810</v>
      </c>
      <c r="M26" s="91">
        <v>855</v>
      </c>
      <c r="N26" s="91">
        <v>1110</v>
      </c>
      <c r="O26" s="125" cm="1">
        <f t="array" ref="O26">SUM(LARGE(E26:N26,{1,2,3,4,5,6,7}))</f>
        <v>5455</v>
      </c>
    </row>
    <row r="27" spans="1:15" s="87" customFormat="1">
      <c r="A27" s="89">
        <f>IF(O27=O26,"=",COUNTA($A$2:A26)+1)</f>
        <v>26</v>
      </c>
      <c r="B27" s="90" t="s">
        <v>769</v>
      </c>
      <c r="C27" s="91" t="s">
        <v>214</v>
      </c>
      <c r="D27" s="91" t="s">
        <v>95</v>
      </c>
      <c r="E27" s="91">
        <v>1050</v>
      </c>
      <c r="F27" s="91">
        <v>620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91">
        <v>875</v>
      </c>
      <c r="M27" s="91">
        <v>855</v>
      </c>
      <c r="N27" s="91">
        <v>2000</v>
      </c>
      <c r="O27" s="125" cm="1">
        <f t="array" ref="O27">SUM(LARGE(E27:N27,{1,2,3,4,5,6,7}))</f>
        <v>5400</v>
      </c>
    </row>
    <row r="28" spans="1:15" s="87" customFormat="1">
      <c r="A28" s="89">
        <f>IF(O28=O27,"=",COUNTA($A$2:A27)+1)</f>
        <v>27</v>
      </c>
      <c r="B28" s="90" t="s">
        <v>199</v>
      </c>
      <c r="C28" s="91" t="s">
        <v>26</v>
      </c>
      <c r="D28" s="91" t="s">
        <v>790</v>
      </c>
      <c r="E28" s="91">
        <v>0</v>
      </c>
      <c r="F28" s="91">
        <v>0</v>
      </c>
      <c r="G28" s="91">
        <v>476.25</v>
      </c>
      <c r="H28" s="91">
        <v>1305</v>
      </c>
      <c r="I28" s="91">
        <v>1305</v>
      </c>
      <c r="J28" s="91">
        <v>0</v>
      </c>
      <c r="K28" s="91">
        <v>1290</v>
      </c>
      <c r="L28" s="91">
        <v>0</v>
      </c>
      <c r="M28" s="91">
        <v>0</v>
      </c>
      <c r="N28" s="91">
        <v>950</v>
      </c>
      <c r="O28" s="125" cm="1">
        <f t="array" ref="O28">SUM(LARGE(E28:N28,{1,2,3,4,5,6,7}))</f>
        <v>5326.25</v>
      </c>
    </row>
    <row r="29" spans="1:15" s="87" customFormat="1">
      <c r="A29" s="89">
        <f>IF(O29=O28,"=",COUNTA($A$2:A28)+1)</f>
        <v>28</v>
      </c>
      <c r="B29" s="90" t="s">
        <v>324</v>
      </c>
      <c r="C29" s="91" t="s">
        <v>21</v>
      </c>
      <c r="D29" s="91" t="s">
        <v>790</v>
      </c>
      <c r="E29" s="91">
        <v>452.5</v>
      </c>
      <c r="F29" s="91">
        <v>0</v>
      </c>
      <c r="G29" s="91">
        <v>712.5</v>
      </c>
      <c r="H29" s="91">
        <v>760</v>
      </c>
      <c r="I29" s="91">
        <v>0</v>
      </c>
      <c r="J29" s="91">
        <v>685</v>
      </c>
      <c r="K29" s="91">
        <v>580</v>
      </c>
      <c r="L29" s="91">
        <v>0</v>
      </c>
      <c r="M29" s="91">
        <v>855</v>
      </c>
      <c r="N29" s="91">
        <v>905</v>
      </c>
      <c r="O29" s="126" cm="1">
        <f t="array" ref="O29">SUM(LARGE(E29:N29,{1,2,3,4,5,6,7}))</f>
        <v>4950</v>
      </c>
    </row>
    <row r="30" spans="1:15" s="87" customFormat="1">
      <c r="A30" s="89">
        <f>IF(O30=O29,"=",COUNTA($A$2:A29)+1)</f>
        <v>29</v>
      </c>
      <c r="B30" s="90" t="s">
        <v>79</v>
      </c>
      <c r="C30" s="91" t="s">
        <v>63</v>
      </c>
      <c r="D30" s="91" t="s">
        <v>790</v>
      </c>
      <c r="E30" s="91">
        <v>500</v>
      </c>
      <c r="F30" s="91">
        <v>0</v>
      </c>
      <c r="G30" s="91">
        <v>678.75</v>
      </c>
      <c r="H30" s="91">
        <v>760</v>
      </c>
      <c r="I30" s="91">
        <v>950</v>
      </c>
      <c r="J30" s="91">
        <v>0</v>
      </c>
      <c r="K30" s="91">
        <v>810</v>
      </c>
      <c r="L30" s="91">
        <v>0</v>
      </c>
      <c r="M30" s="91">
        <v>0</v>
      </c>
      <c r="N30" s="91">
        <v>1000</v>
      </c>
      <c r="O30" s="125" cm="1">
        <f t="array" ref="O30">SUM(LARGE(E30:N30,{1,2,3,4,5,6,7}))</f>
        <v>4698.75</v>
      </c>
    </row>
    <row r="31" spans="1:15" s="87" customFormat="1">
      <c r="A31" s="89">
        <f>IF(O31=O30,"=",COUNTA($A$2:A30)+1)</f>
        <v>30</v>
      </c>
      <c r="B31" s="90" t="s">
        <v>320</v>
      </c>
      <c r="C31" s="91" t="s">
        <v>35</v>
      </c>
      <c r="D31" s="91" t="s">
        <v>790</v>
      </c>
      <c r="E31" s="91">
        <v>0</v>
      </c>
      <c r="F31" s="91">
        <v>0</v>
      </c>
      <c r="G31" s="91">
        <v>0</v>
      </c>
      <c r="H31" s="91">
        <v>1145</v>
      </c>
      <c r="I31" s="91">
        <v>1000</v>
      </c>
      <c r="J31" s="91">
        <v>0</v>
      </c>
      <c r="K31" s="91">
        <v>1250</v>
      </c>
      <c r="L31" s="91">
        <v>0</v>
      </c>
      <c r="M31" s="91">
        <v>0</v>
      </c>
      <c r="N31" s="91">
        <v>950</v>
      </c>
      <c r="O31" s="125" cm="1">
        <f t="array" ref="O31">SUM(LARGE(E31:N31,{1,2,3,4,5,6,7}))</f>
        <v>4345</v>
      </c>
    </row>
    <row r="32" spans="1:15" s="87" customFormat="1">
      <c r="A32" s="89">
        <f>IF(O32=O31,"=",COUNTA($A$2:A31)+1)</f>
        <v>31</v>
      </c>
      <c r="B32" s="90" t="s">
        <v>73</v>
      </c>
      <c r="C32" s="91" t="s">
        <v>74</v>
      </c>
      <c r="D32" s="91" t="s">
        <v>790</v>
      </c>
      <c r="E32" s="91">
        <v>652.5</v>
      </c>
      <c r="F32" s="91">
        <v>640</v>
      </c>
      <c r="G32" s="91">
        <v>712.5</v>
      </c>
      <c r="H32" s="91">
        <v>0</v>
      </c>
      <c r="I32" s="91">
        <v>2100</v>
      </c>
      <c r="J32" s="91">
        <v>0</v>
      </c>
      <c r="K32" s="91">
        <v>0</v>
      </c>
      <c r="L32" s="91">
        <v>0</v>
      </c>
      <c r="M32" s="91">
        <v>0</v>
      </c>
      <c r="N32" s="91">
        <v>0</v>
      </c>
      <c r="O32" s="125" cm="1">
        <f t="array" ref="O32">SUM(LARGE(E32:N32,{1,2,3,4,5,6,7}))</f>
        <v>4105</v>
      </c>
    </row>
    <row r="33" spans="1:15" s="87" customFormat="1">
      <c r="A33" s="89">
        <f>IF(O33=O32,"=",COUNTA($A$2:A32)+1)</f>
        <v>32</v>
      </c>
      <c r="B33" s="90" t="s">
        <v>18</v>
      </c>
      <c r="C33" s="91" t="s">
        <v>19</v>
      </c>
      <c r="D33" s="91" t="s">
        <v>165</v>
      </c>
      <c r="E33" s="91">
        <v>287.5</v>
      </c>
      <c r="F33" s="91">
        <v>405</v>
      </c>
      <c r="G33" s="91">
        <v>375</v>
      </c>
      <c r="H33" s="91">
        <v>725</v>
      </c>
      <c r="I33" s="91">
        <v>500</v>
      </c>
      <c r="J33" s="91">
        <v>0</v>
      </c>
      <c r="K33" s="91">
        <v>1290</v>
      </c>
      <c r="L33" s="91">
        <v>0</v>
      </c>
      <c r="M33" s="91">
        <v>0</v>
      </c>
      <c r="N33" s="91">
        <v>500</v>
      </c>
      <c r="O33" s="125" cm="1">
        <f t="array" ref="O33">SUM(LARGE(E33:N33,{1,2,3,4,5,6,7}))</f>
        <v>4082.5</v>
      </c>
    </row>
    <row r="34" spans="1:15" s="87" customFormat="1">
      <c r="A34" s="89">
        <f>IF(O34=O33,"=",COUNTA($A$2:A33)+1)</f>
        <v>33</v>
      </c>
      <c r="B34" s="90" t="s">
        <v>1517</v>
      </c>
      <c r="C34" s="91" t="s">
        <v>214</v>
      </c>
      <c r="D34" s="91" t="s">
        <v>97</v>
      </c>
      <c r="E34" s="91">
        <v>0</v>
      </c>
      <c r="F34" s="91">
        <v>0</v>
      </c>
      <c r="G34" s="91">
        <v>0</v>
      </c>
      <c r="H34" s="91">
        <v>0</v>
      </c>
      <c r="I34" s="91">
        <v>0</v>
      </c>
      <c r="J34" s="91">
        <v>0</v>
      </c>
      <c r="K34" s="91">
        <v>1225</v>
      </c>
      <c r="L34" s="91">
        <v>0</v>
      </c>
      <c r="M34" s="91">
        <v>855</v>
      </c>
      <c r="N34" s="91">
        <v>2000</v>
      </c>
      <c r="O34" s="125" cm="1">
        <f t="array" ref="O34">SUM(LARGE(E34:N34,{1,2,3,4,5,6,7}))</f>
        <v>4080</v>
      </c>
    </row>
    <row r="35" spans="1:15" s="87" customFormat="1">
      <c r="A35" s="89">
        <f>IF(O35=O34,"=",COUNTA($A$2:A34)+1)</f>
        <v>34</v>
      </c>
      <c r="B35" s="90" t="s">
        <v>922</v>
      </c>
      <c r="C35" s="91" t="s">
        <v>88</v>
      </c>
      <c r="D35" s="91" t="s">
        <v>430</v>
      </c>
      <c r="E35" s="91">
        <v>555</v>
      </c>
      <c r="F35" s="91">
        <v>0</v>
      </c>
      <c r="G35" s="91">
        <v>832.5</v>
      </c>
      <c r="H35" s="91">
        <v>800</v>
      </c>
      <c r="I35" s="91">
        <v>1305</v>
      </c>
      <c r="J35" s="91">
        <v>0</v>
      </c>
      <c r="K35" s="91">
        <v>0</v>
      </c>
      <c r="L35" s="91">
        <v>0</v>
      </c>
      <c r="M35" s="91">
        <v>0</v>
      </c>
      <c r="N35" s="91">
        <v>575</v>
      </c>
      <c r="O35" s="125" cm="1">
        <f t="array" ref="O35">SUM(LARGE(E35:N35,{1,2,3,4,5,6,7}))</f>
        <v>4067.5</v>
      </c>
    </row>
    <row r="36" spans="1:15" s="87" customFormat="1">
      <c r="A36" s="89">
        <f>IF(O36=O35,"=",COUNTA($A$2:A35)+1)</f>
        <v>35</v>
      </c>
      <c r="B36" s="90" t="s">
        <v>228</v>
      </c>
      <c r="C36" s="91" t="s">
        <v>88</v>
      </c>
      <c r="D36" s="91" t="s">
        <v>790</v>
      </c>
      <c r="E36" s="91">
        <v>372.5</v>
      </c>
      <c r="F36" s="91">
        <v>0</v>
      </c>
      <c r="G36" s="91">
        <v>712.5</v>
      </c>
      <c r="H36" s="91">
        <v>1045</v>
      </c>
      <c r="I36" s="91">
        <v>950</v>
      </c>
      <c r="J36" s="91">
        <v>0</v>
      </c>
      <c r="K36" s="91">
        <v>0</v>
      </c>
      <c r="L36" s="91">
        <v>0</v>
      </c>
      <c r="M36" s="91">
        <v>0</v>
      </c>
      <c r="N36" s="91">
        <v>950</v>
      </c>
      <c r="O36" s="125" cm="1">
        <f t="array" ref="O36">SUM(LARGE(E36:N36,{1,2,3,4,5,6,7}))</f>
        <v>4030</v>
      </c>
    </row>
    <row r="37" spans="1:15" s="87" customFormat="1">
      <c r="A37" s="89">
        <f>IF(O37=O36,"=",COUNTA($A$2:A36)+1)</f>
        <v>36</v>
      </c>
      <c r="B37" s="90" t="s">
        <v>780</v>
      </c>
      <c r="C37" s="91" t="s">
        <v>47</v>
      </c>
      <c r="D37" s="91" t="s">
        <v>95</v>
      </c>
      <c r="E37" s="91">
        <v>475</v>
      </c>
      <c r="F37" s="91">
        <v>0</v>
      </c>
      <c r="G37" s="91">
        <v>750</v>
      </c>
      <c r="H37" s="91">
        <v>0</v>
      </c>
      <c r="I37" s="91">
        <v>0</v>
      </c>
      <c r="J37" s="91">
        <v>0</v>
      </c>
      <c r="K37" s="91">
        <v>0</v>
      </c>
      <c r="L37" s="91">
        <v>795</v>
      </c>
      <c r="M37" s="91">
        <v>0</v>
      </c>
      <c r="N37" s="91">
        <v>1900</v>
      </c>
      <c r="O37" s="126" cm="1">
        <f t="array" ref="O37">SUM(LARGE(E37:N37,{1,2,3,4,5,6,7}))</f>
        <v>3920</v>
      </c>
    </row>
    <row r="38" spans="1:15" s="87" customFormat="1">
      <c r="A38" s="89">
        <f>IF(O38=O37,"=",COUNTA($A$2:A37)+1)</f>
        <v>37</v>
      </c>
      <c r="B38" s="90" t="s">
        <v>655</v>
      </c>
      <c r="C38" s="91" t="s">
        <v>32</v>
      </c>
      <c r="D38" s="91" t="s">
        <v>95</v>
      </c>
      <c r="E38" s="91">
        <v>0</v>
      </c>
      <c r="F38" s="91">
        <v>0</v>
      </c>
      <c r="G38" s="91">
        <v>0</v>
      </c>
      <c r="H38" s="91">
        <v>1680</v>
      </c>
      <c r="I38" s="91">
        <v>0</v>
      </c>
      <c r="J38" s="91">
        <v>0</v>
      </c>
      <c r="K38" s="91">
        <v>0</v>
      </c>
      <c r="L38" s="91">
        <v>2175</v>
      </c>
      <c r="M38" s="91">
        <v>0</v>
      </c>
      <c r="N38" s="91">
        <v>0</v>
      </c>
      <c r="O38" s="125" cm="1">
        <f t="array" ref="O38">SUM(LARGE(E38:N38,{1,2,3,4,5,6,7}))</f>
        <v>3855</v>
      </c>
    </row>
    <row r="39" spans="1:15" s="87" customFormat="1">
      <c r="A39" s="89">
        <f>IF(O39=O38,"=",COUNTA($A$2:A38)+1)</f>
        <v>38</v>
      </c>
      <c r="B39" s="90" t="s">
        <v>4</v>
      </c>
      <c r="C39" s="91" t="s">
        <v>5</v>
      </c>
      <c r="D39" s="91" t="s">
        <v>95</v>
      </c>
      <c r="E39" s="91">
        <v>1312.5</v>
      </c>
      <c r="F39" s="91">
        <v>0</v>
      </c>
      <c r="G39" s="91">
        <v>1575</v>
      </c>
      <c r="H39" s="91">
        <v>0</v>
      </c>
      <c r="I39" s="91">
        <v>0</v>
      </c>
      <c r="J39" s="91">
        <v>0</v>
      </c>
      <c r="K39" s="91">
        <v>0</v>
      </c>
      <c r="L39" s="91">
        <v>875</v>
      </c>
      <c r="M39" s="91">
        <v>0</v>
      </c>
      <c r="N39" s="91">
        <v>0</v>
      </c>
      <c r="O39" s="125" cm="1">
        <f t="array" ref="O39">SUM(LARGE(E39:N39,{1,2,3,4,5,6,7}))</f>
        <v>3762.5</v>
      </c>
    </row>
    <row r="40" spans="1:15" s="87" customFormat="1">
      <c r="A40" s="89">
        <f>IF(O40=O39,"=",COUNTA($A$2:A39)+1)</f>
        <v>39</v>
      </c>
      <c r="B40" s="90" t="s">
        <v>893</v>
      </c>
      <c r="C40" s="91" t="s">
        <v>15</v>
      </c>
      <c r="D40" s="91" t="s">
        <v>430</v>
      </c>
      <c r="E40" s="91">
        <v>0</v>
      </c>
      <c r="F40" s="91">
        <v>335</v>
      </c>
      <c r="G40" s="91">
        <v>712.5</v>
      </c>
      <c r="H40" s="91">
        <v>0</v>
      </c>
      <c r="I40" s="91">
        <v>550</v>
      </c>
      <c r="J40" s="91">
        <v>0</v>
      </c>
      <c r="K40" s="91">
        <v>1005</v>
      </c>
      <c r="L40" s="91">
        <v>0</v>
      </c>
      <c r="M40" s="91">
        <v>0</v>
      </c>
      <c r="N40" s="91">
        <v>1110</v>
      </c>
      <c r="O40" s="125" cm="1">
        <f t="array" ref="O40">SUM(LARGE(E40:N40,{1,2,3,4,5,6,7}))</f>
        <v>3712.5</v>
      </c>
    </row>
    <row r="41" spans="1:15" s="87" customFormat="1">
      <c r="A41" s="89">
        <f>IF(O41=O40,"=",COUNTA($A$2:A40)+1)</f>
        <v>40</v>
      </c>
      <c r="B41" s="90" t="s">
        <v>651</v>
      </c>
      <c r="C41" s="91" t="s">
        <v>13</v>
      </c>
      <c r="D41" s="91" t="s">
        <v>95</v>
      </c>
      <c r="E41" s="91">
        <v>0</v>
      </c>
      <c r="F41" s="91">
        <v>677.5</v>
      </c>
      <c r="G41" s="91">
        <v>1500</v>
      </c>
      <c r="H41" s="91">
        <v>1520</v>
      </c>
      <c r="I41" s="91">
        <v>0</v>
      </c>
      <c r="J41" s="91">
        <v>0</v>
      </c>
      <c r="K41" s="91">
        <v>0</v>
      </c>
      <c r="L41" s="91">
        <v>0</v>
      </c>
      <c r="M41" s="91">
        <v>0</v>
      </c>
      <c r="N41" s="91">
        <v>0</v>
      </c>
      <c r="O41" s="125" cm="1">
        <f t="array" ref="O41">SUM(LARGE(E41:N41,{1,2,3,4,5,6,7}))</f>
        <v>3697.5</v>
      </c>
    </row>
    <row r="42" spans="1:15" s="87" customFormat="1">
      <c r="A42" s="89">
        <f>IF(O42=O41,"=",COUNTA($A$2:A41)+1)</f>
        <v>41</v>
      </c>
      <c r="B42" s="90" t="s">
        <v>654</v>
      </c>
      <c r="C42" s="91" t="s">
        <v>32</v>
      </c>
      <c r="D42" s="91" t="s">
        <v>790</v>
      </c>
      <c r="E42" s="91">
        <v>0</v>
      </c>
      <c r="F42" s="91">
        <v>0</v>
      </c>
      <c r="G42" s="91">
        <v>0</v>
      </c>
      <c r="H42" s="91">
        <v>800</v>
      </c>
      <c r="I42" s="91">
        <v>905</v>
      </c>
      <c r="J42" s="91">
        <v>0</v>
      </c>
      <c r="K42" s="91">
        <v>0</v>
      </c>
      <c r="L42" s="91">
        <v>0</v>
      </c>
      <c r="M42" s="91">
        <v>875</v>
      </c>
      <c r="N42" s="91">
        <v>950</v>
      </c>
      <c r="O42" s="125" cm="1">
        <f t="array" ref="O42">SUM(LARGE(E42:N42,{1,2,3,4,5,6,7}))</f>
        <v>3530</v>
      </c>
    </row>
    <row r="43" spans="1:15" s="87" customFormat="1">
      <c r="A43" s="89">
        <f>IF(O43=O42,"=",COUNTA($A$2:A42)+1)</f>
        <v>42</v>
      </c>
      <c r="B43" s="90" t="s">
        <v>328</v>
      </c>
      <c r="C43" s="91" t="s">
        <v>15</v>
      </c>
      <c r="D43" s="91" t="s">
        <v>790</v>
      </c>
      <c r="E43" s="91">
        <v>262.5</v>
      </c>
      <c r="F43" s="91">
        <v>0</v>
      </c>
      <c r="G43" s="91">
        <v>0</v>
      </c>
      <c r="H43" s="91">
        <v>1445</v>
      </c>
      <c r="I43" s="91">
        <v>635</v>
      </c>
      <c r="J43" s="91">
        <v>0</v>
      </c>
      <c r="K43" s="91">
        <v>0</v>
      </c>
      <c r="L43" s="91">
        <v>0</v>
      </c>
      <c r="M43" s="91">
        <v>0</v>
      </c>
      <c r="N43" s="91">
        <v>1000</v>
      </c>
      <c r="O43" s="125" cm="1">
        <f t="array" ref="O43">SUM(LARGE(E43:N43,{1,2,3,4,5,6,7}))</f>
        <v>3342.5</v>
      </c>
    </row>
    <row r="44" spans="1:15" s="87" customFormat="1">
      <c r="A44" s="89">
        <f>IF(O44=O43,"=",COUNTA($A$2:A43)+1)</f>
        <v>43</v>
      </c>
      <c r="B44" s="90" t="s">
        <v>319</v>
      </c>
      <c r="C44" s="91" t="s">
        <v>186</v>
      </c>
      <c r="D44" s="91" t="s">
        <v>790</v>
      </c>
      <c r="E44" s="91">
        <v>287.5</v>
      </c>
      <c r="F44" s="91">
        <v>0</v>
      </c>
      <c r="G44" s="91">
        <v>750</v>
      </c>
      <c r="H44" s="91">
        <v>0</v>
      </c>
      <c r="I44" s="91">
        <v>0</v>
      </c>
      <c r="J44" s="91">
        <v>470</v>
      </c>
      <c r="K44" s="91">
        <v>0</v>
      </c>
      <c r="L44" s="91">
        <v>795</v>
      </c>
      <c r="M44" s="91">
        <v>0</v>
      </c>
      <c r="N44" s="91">
        <v>1000</v>
      </c>
      <c r="O44" s="125" cm="1">
        <f t="array" ref="O44">SUM(LARGE(E44:N44,{1,2,3,4,5,6,7}))</f>
        <v>3302.5</v>
      </c>
    </row>
    <row r="45" spans="1:15" s="87" customFormat="1">
      <c r="A45" s="89">
        <f>IF(O45=O44,"=",COUNTA($A$2:A44)+1)</f>
        <v>44</v>
      </c>
      <c r="B45" s="90" t="s">
        <v>696</v>
      </c>
      <c r="C45" s="91" t="s">
        <v>45</v>
      </c>
      <c r="D45" s="91" t="s">
        <v>790</v>
      </c>
      <c r="E45" s="91">
        <v>250</v>
      </c>
      <c r="F45" s="91">
        <v>0</v>
      </c>
      <c r="G45" s="91">
        <v>375</v>
      </c>
      <c r="H45" s="91">
        <v>0</v>
      </c>
      <c r="I45" s="91">
        <v>575</v>
      </c>
      <c r="J45" s="91">
        <v>470</v>
      </c>
      <c r="K45" s="91">
        <v>610</v>
      </c>
      <c r="L45" s="91">
        <v>0</v>
      </c>
      <c r="M45" s="91">
        <v>0</v>
      </c>
      <c r="N45" s="91">
        <v>1000</v>
      </c>
      <c r="O45" s="126" cm="1">
        <f t="array" ref="O45">SUM(LARGE(E45:N45,{1,2,3,4,5,6,7}))</f>
        <v>3280</v>
      </c>
    </row>
    <row r="46" spans="1:15" s="87" customFormat="1">
      <c r="A46" s="89">
        <f>IF(O46=O45,"=",COUNTA($A$2:A45)+1)</f>
        <v>45</v>
      </c>
      <c r="B46" s="90" t="s">
        <v>680</v>
      </c>
      <c r="C46" s="91" t="s">
        <v>26</v>
      </c>
      <c r="D46" s="91" t="s">
        <v>95</v>
      </c>
      <c r="E46" s="91">
        <v>1050</v>
      </c>
      <c r="F46" s="91">
        <v>620</v>
      </c>
      <c r="G46" s="91">
        <v>1575</v>
      </c>
      <c r="H46" s="91">
        <v>0</v>
      </c>
      <c r="I46" s="91">
        <v>0</v>
      </c>
      <c r="J46" s="91">
        <v>0</v>
      </c>
      <c r="K46" s="91">
        <v>0</v>
      </c>
      <c r="L46" s="91">
        <v>0</v>
      </c>
      <c r="M46" s="91">
        <v>0</v>
      </c>
      <c r="N46" s="91">
        <v>0</v>
      </c>
      <c r="O46" s="125" cm="1">
        <f t="array" ref="O46">SUM(LARGE(E46:N46,{1,2,3,4,5,6,7}))</f>
        <v>3245</v>
      </c>
    </row>
    <row r="47" spans="1:15" s="87" customFormat="1">
      <c r="A47" s="89">
        <f>IF(O47=O46,"=",COUNTA($A$2:A46)+1)</f>
        <v>46</v>
      </c>
      <c r="B47" s="90" t="s">
        <v>194</v>
      </c>
      <c r="C47" s="91" t="s">
        <v>35</v>
      </c>
      <c r="D47" s="91" t="s">
        <v>790</v>
      </c>
      <c r="E47" s="91">
        <v>500</v>
      </c>
      <c r="F47" s="91">
        <v>0</v>
      </c>
      <c r="G47" s="91">
        <v>832.5</v>
      </c>
      <c r="H47" s="91">
        <v>0</v>
      </c>
      <c r="I47" s="91">
        <v>950</v>
      </c>
      <c r="J47" s="91">
        <v>0</v>
      </c>
      <c r="K47" s="91">
        <v>0</v>
      </c>
      <c r="L47" s="91">
        <v>0</v>
      </c>
      <c r="M47" s="91">
        <v>0</v>
      </c>
      <c r="N47" s="91">
        <v>950</v>
      </c>
      <c r="O47" s="125" cm="1">
        <f t="array" ref="O47">SUM(LARGE(E47:N47,{1,2,3,4,5,6,7}))</f>
        <v>3232.5</v>
      </c>
    </row>
    <row r="48" spans="1:15" s="87" customFormat="1">
      <c r="A48" s="89">
        <f>IF(O48=O47,"=",COUNTA($A$2:A47)+1)</f>
        <v>47</v>
      </c>
      <c r="B48" s="90" t="s">
        <v>198</v>
      </c>
      <c r="C48" s="91" t="s">
        <v>26</v>
      </c>
      <c r="D48" s="91" t="s">
        <v>1069</v>
      </c>
      <c r="E48" s="91">
        <v>160</v>
      </c>
      <c r="F48" s="91">
        <v>165</v>
      </c>
      <c r="G48" s="91">
        <v>251.25</v>
      </c>
      <c r="H48" s="91">
        <v>430</v>
      </c>
      <c r="I48" s="91">
        <v>575</v>
      </c>
      <c r="J48" s="91">
        <v>550</v>
      </c>
      <c r="K48" s="91">
        <v>585</v>
      </c>
      <c r="L48" s="91">
        <v>0</v>
      </c>
      <c r="M48" s="91">
        <v>0</v>
      </c>
      <c r="N48" s="91">
        <v>550</v>
      </c>
      <c r="O48" s="125" cm="1">
        <f t="array" ref="O48">SUM(LARGE(E48:N48,{1,2,3,4,5,6,7}))</f>
        <v>3106.25</v>
      </c>
    </row>
    <row r="49" spans="1:15" s="87" customFormat="1">
      <c r="A49" s="89">
        <f>IF(O49=O48,"=",COUNTA($A$2:A48)+1)</f>
        <v>48</v>
      </c>
      <c r="B49" s="90" t="s">
        <v>1072</v>
      </c>
      <c r="C49" s="91" t="s">
        <v>26</v>
      </c>
      <c r="D49" s="91" t="s">
        <v>790</v>
      </c>
      <c r="E49" s="91">
        <v>475</v>
      </c>
      <c r="F49" s="91">
        <v>0</v>
      </c>
      <c r="G49" s="91">
        <v>678.75</v>
      </c>
      <c r="H49" s="91">
        <v>0</v>
      </c>
      <c r="I49" s="91">
        <v>950</v>
      </c>
      <c r="J49" s="91">
        <v>0</v>
      </c>
      <c r="K49" s="91">
        <v>0</v>
      </c>
      <c r="L49" s="91">
        <v>0</v>
      </c>
      <c r="M49" s="91">
        <v>0</v>
      </c>
      <c r="N49" s="91">
        <v>950</v>
      </c>
      <c r="O49" s="125" cm="1">
        <f t="array" ref="O49">SUM(LARGE(E49:N49,{1,2,3,4,5,6,7}))</f>
        <v>3053.75</v>
      </c>
    </row>
    <row r="50" spans="1:15" s="87" customFormat="1">
      <c r="A50" s="89">
        <f>IF(O50=O49,"=",COUNTA($A$2:A49)+1)</f>
        <v>49</v>
      </c>
      <c r="B50" s="90" t="s">
        <v>84</v>
      </c>
      <c r="C50" s="91" t="s">
        <v>35</v>
      </c>
      <c r="D50" s="91" t="s">
        <v>165</v>
      </c>
      <c r="E50" s="91">
        <v>250</v>
      </c>
      <c r="F50" s="91">
        <v>152.5</v>
      </c>
      <c r="G50" s="91">
        <v>0</v>
      </c>
      <c r="H50" s="91">
        <v>725</v>
      </c>
      <c r="I50" s="91">
        <v>525</v>
      </c>
      <c r="J50" s="91">
        <v>0</v>
      </c>
      <c r="K50" s="91">
        <v>0</v>
      </c>
      <c r="L50" s="91">
        <v>805</v>
      </c>
      <c r="M50" s="91">
        <v>0</v>
      </c>
      <c r="N50" s="91">
        <v>575</v>
      </c>
      <c r="O50" s="125" cm="1">
        <f t="array" ref="O50">SUM(LARGE(E50:N50,{1,2,3,4,5,6,7}))</f>
        <v>3032.5</v>
      </c>
    </row>
    <row r="51" spans="1:15" s="87" customFormat="1">
      <c r="A51" s="89">
        <f>IF(O51=O50,"=",COUNTA($A$2:A50)+1)</f>
        <v>50</v>
      </c>
      <c r="B51" s="90" t="s">
        <v>67</v>
      </c>
      <c r="C51" s="91" t="s">
        <v>63</v>
      </c>
      <c r="D51" s="91" t="s">
        <v>165</v>
      </c>
      <c r="E51" s="91">
        <v>250</v>
      </c>
      <c r="F51" s="91">
        <v>0</v>
      </c>
      <c r="G51" s="91">
        <v>375</v>
      </c>
      <c r="H51" s="91">
        <v>725</v>
      </c>
      <c r="I51" s="91">
        <v>525</v>
      </c>
      <c r="J51" s="91">
        <v>0</v>
      </c>
      <c r="K51" s="91">
        <v>570</v>
      </c>
      <c r="L51" s="91">
        <v>0</v>
      </c>
      <c r="M51" s="91">
        <v>0</v>
      </c>
      <c r="N51" s="91">
        <v>550</v>
      </c>
      <c r="O51" s="125" cm="1">
        <f t="array" ref="O51">SUM(LARGE(E51:N51,{1,2,3,4,5,6,7}))</f>
        <v>2995</v>
      </c>
    </row>
    <row r="52" spans="1:15" s="87" customFormat="1">
      <c r="A52" s="89">
        <f>IF(O52=O51,"=",COUNTA($A$2:A51)+1)</f>
        <v>51</v>
      </c>
      <c r="B52" s="90" t="s">
        <v>928</v>
      </c>
      <c r="C52" s="91" t="s">
        <v>26</v>
      </c>
      <c r="D52" s="91" t="s">
        <v>1097</v>
      </c>
      <c r="E52" s="91">
        <v>0</v>
      </c>
      <c r="F52" s="91">
        <v>0</v>
      </c>
      <c r="G52" s="91">
        <v>341.25</v>
      </c>
      <c r="H52" s="91">
        <v>750</v>
      </c>
      <c r="I52" s="91">
        <v>320</v>
      </c>
      <c r="J52" s="91">
        <v>0</v>
      </c>
      <c r="K52" s="91">
        <v>1225</v>
      </c>
      <c r="L52" s="91">
        <v>0</v>
      </c>
      <c r="M52" s="91">
        <v>0</v>
      </c>
      <c r="N52" s="91">
        <v>335</v>
      </c>
      <c r="O52" s="125" cm="1">
        <f t="array" ref="O52">SUM(LARGE(E52:N52,{1,2,3,4,5,6,7}))</f>
        <v>2971.25</v>
      </c>
    </row>
    <row r="53" spans="1:15" s="87" customFormat="1">
      <c r="A53" s="89">
        <f>IF(O53=O52,"=",COUNTA($A$2:A52)+1)</f>
        <v>52</v>
      </c>
      <c r="B53" s="90" t="s">
        <v>771</v>
      </c>
      <c r="C53" s="91" t="s">
        <v>5</v>
      </c>
      <c r="D53" s="91" t="s">
        <v>95</v>
      </c>
      <c r="E53" s="91">
        <v>500</v>
      </c>
      <c r="F53" s="91">
        <v>625</v>
      </c>
      <c r="G53" s="91">
        <v>0</v>
      </c>
      <c r="H53" s="91">
        <v>0</v>
      </c>
      <c r="I53" s="91">
        <v>1000</v>
      </c>
      <c r="J53" s="91">
        <v>0</v>
      </c>
      <c r="K53" s="91">
        <v>0</v>
      </c>
      <c r="L53" s="91">
        <v>795</v>
      </c>
      <c r="M53" s="91">
        <v>0</v>
      </c>
      <c r="N53" s="91">
        <v>0</v>
      </c>
      <c r="O53" s="125" cm="1">
        <f t="array" ref="O53">SUM(LARGE(E53:N53,{1,2,3,4,5,6,7}))</f>
        <v>2920</v>
      </c>
    </row>
    <row r="54" spans="1:15" s="87" customFormat="1">
      <c r="A54" s="89">
        <f>IF(O54=O53,"=",COUNTA($A$2:A53)+1)</f>
        <v>53</v>
      </c>
      <c r="B54" s="90" t="s">
        <v>6</v>
      </c>
      <c r="C54" s="91" t="s">
        <v>88</v>
      </c>
      <c r="D54" s="91" t="s">
        <v>165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425</v>
      </c>
      <c r="K54" s="91">
        <v>1005</v>
      </c>
      <c r="L54" s="91">
        <v>835</v>
      </c>
      <c r="M54" s="91">
        <v>0</v>
      </c>
      <c r="N54" s="91">
        <v>575</v>
      </c>
      <c r="O54" s="125" cm="1">
        <f t="array" ref="O54">SUM(LARGE(E54:N54,{1,2,3,4,5,6,7}))</f>
        <v>2840</v>
      </c>
    </row>
    <row r="55" spans="1:15" s="87" customFormat="1">
      <c r="A55" s="89">
        <f>IF(O55=O54,"=",COUNTA($A$2:A54)+1)</f>
        <v>54</v>
      </c>
      <c r="B55" s="90" t="s">
        <v>920</v>
      </c>
      <c r="C55" s="91" t="s">
        <v>35</v>
      </c>
      <c r="D55" s="91" t="s">
        <v>430</v>
      </c>
      <c r="E55" s="91">
        <v>0</v>
      </c>
      <c r="F55" s="91">
        <v>0</v>
      </c>
      <c r="G55" s="91">
        <v>832.5</v>
      </c>
      <c r="H55" s="91">
        <v>890</v>
      </c>
      <c r="I55" s="91">
        <v>1110</v>
      </c>
      <c r="J55" s="91">
        <v>0</v>
      </c>
      <c r="K55" s="91">
        <v>0</v>
      </c>
      <c r="L55" s="91">
        <v>0</v>
      </c>
      <c r="M55" s="91">
        <v>0</v>
      </c>
      <c r="N55" s="91">
        <v>0</v>
      </c>
      <c r="O55" s="125" cm="1">
        <f t="array" ref="O55">SUM(LARGE(E55:N55,{1,2,3,4,5,6,7}))</f>
        <v>2832.5</v>
      </c>
    </row>
    <row r="56" spans="1:15" s="87" customFormat="1">
      <c r="A56" s="89">
        <f>IF(O56=O55,"=",COUNTA($A$2:A55)+1)</f>
        <v>55</v>
      </c>
      <c r="B56" s="90" t="s">
        <v>49</v>
      </c>
      <c r="C56" s="91" t="s">
        <v>47</v>
      </c>
      <c r="D56" s="91" t="s">
        <v>95</v>
      </c>
      <c r="E56" s="91">
        <v>475</v>
      </c>
      <c r="F56" s="91">
        <v>0</v>
      </c>
      <c r="G56" s="91">
        <v>678.75</v>
      </c>
      <c r="H56" s="91">
        <v>0</v>
      </c>
      <c r="I56" s="91">
        <v>0</v>
      </c>
      <c r="J56" s="91">
        <v>875</v>
      </c>
      <c r="K56" s="91">
        <v>0</v>
      </c>
      <c r="L56" s="91">
        <v>800</v>
      </c>
      <c r="M56" s="91">
        <v>0</v>
      </c>
      <c r="N56" s="91">
        <v>0</v>
      </c>
      <c r="O56" s="125" cm="1">
        <f t="array" ref="O56">SUM(LARGE(E56:N56,{1,2,3,4,5,6,7}))</f>
        <v>2828.75</v>
      </c>
    </row>
    <row r="57" spans="1:15" s="87" customFormat="1">
      <c r="A57" s="89">
        <f>IF(O57=O56,"=",COUNTA($A$2:A56)+1)</f>
        <v>56</v>
      </c>
      <c r="B57" s="90" t="s">
        <v>10</v>
      </c>
      <c r="C57" s="91" t="s">
        <v>5</v>
      </c>
      <c r="D57" s="91" t="s">
        <v>95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  <c r="L57" s="91">
        <v>920</v>
      </c>
      <c r="M57" s="91">
        <v>0</v>
      </c>
      <c r="N57" s="91">
        <v>1900</v>
      </c>
      <c r="O57" s="125" cm="1">
        <f t="array" ref="O57">SUM(LARGE(E57:N57,{1,2,3,4,5,6,7}))</f>
        <v>2820</v>
      </c>
    </row>
    <row r="58" spans="1:15" s="87" customFormat="1">
      <c r="A58" s="89">
        <f>IF(O58=O57,"=",COUNTA($A$2:A57)+1)</f>
        <v>57</v>
      </c>
      <c r="B58" s="90" t="s">
        <v>1071</v>
      </c>
      <c r="C58" s="91" t="s">
        <v>88</v>
      </c>
      <c r="D58" s="91" t="s">
        <v>790</v>
      </c>
      <c r="E58" s="91">
        <v>275</v>
      </c>
      <c r="F58" s="91">
        <v>0</v>
      </c>
      <c r="G58" s="91">
        <v>678.75</v>
      </c>
      <c r="H58" s="91">
        <v>0</v>
      </c>
      <c r="I58" s="91">
        <v>905</v>
      </c>
      <c r="J58" s="91">
        <v>0</v>
      </c>
      <c r="K58" s="91">
        <v>0</v>
      </c>
      <c r="L58" s="91">
        <v>0</v>
      </c>
      <c r="M58" s="91">
        <v>0</v>
      </c>
      <c r="N58" s="91">
        <v>905</v>
      </c>
      <c r="O58" s="126" cm="1">
        <f t="array" ref="O58">SUM(LARGE(E58:N58,{1,2,3,4,5,6,7}))</f>
        <v>2763.75</v>
      </c>
    </row>
    <row r="59" spans="1:15" s="87" customFormat="1">
      <c r="A59" s="89">
        <f>IF(O59=O58,"=",COUNTA($A$2:A58)+1)</f>
        <v>58</v>
      </c>
      <c r="B59" s="90" t="s">
        <v>932</v>
      </c>
      <c r="C59" s="91" t="s">
        <v>214</v>
      </c>
      <c r="D59" s="91" t="s">
        <v>1104</v>
      </c>
      <c r="E59" s="91">
        <v>250</v>
      </c>
      <c r="F59" s="91">
        <v>230</v>
      </c>
      <c r="G59" s="91">
        <v>476.25</v>
      </c>
      <c r="H59" s="91">
        <v>500</v>
      </c>
      <c r="I59" s="91">
        <v>0</v>
      </c>
      <c r="J59" s="91">
        <v>0</v>
      </c>
      <c r="K59" s="91">
        <v>670</v>
      </c>
      <c r="L59" s="91">
        <v>0</v>
      </c>
      <c r="M59" s="91">
        <v>0</v>
      </c>
      <c r="N59" s="91">
        <v>635</v>
      </c>
      <c r="O59" s="125" cm="1">
        <f t="array" ref="O59">SUM(LARGE(E59:N59,{1,2,3,4,5,6,7}))</f>
        <v>2761.25</v>
      </c>
    </row>
    <row r="60" spans="1:15" s="87" customFormat="1">
      <c r="A60" s="89">
        <f>IF(O60=O59,"=",COUNTA($A$2:A59)+1)</f>
        <v>59</v>
      </c>
      <c r="B60" s="90" t="s">
        <v>33</v>
      </c>
      <c r="C60" s="91" t="s">
        <v>19</v>
      </c>
      <c r="D60" s="91" t="s">
        <v>790</v>
      </c>
      <c r="E60" s="91">
        <v>0</v>
      </c>
      <c r="F60" s="91">
        <v>0</v>
      </c>
      <c r="G60" s="91">
        <v>0</v>
      </c>
      <c r="H60" s="91">
        <v>1145</v>
      </c>
      <c r="I60" s="91">
        <v>0</v>
      </c>
      <c r="J60" s="91">
        <v>0</v>
      </c>
      <c r="K60" s="91">
        <v>0</v>
      </c>
      <c r="L60" s="91">
        <v>1525</v>
      </c>
      <c r="M60" s="91">
        <v>0</v>
      </c>
      <c r="N60" s="91">
        <v>0</v>
      </c>
      <c r="O60" s="126" cm="1">
        <f t="array" ref="O60">SUM(LARGE(E60:N60,{1,2,3,4,5,6,7}))</f>
        <v>2670</v>
      </c>
    </row>
    <row r="61" spans="1:15" s="87" customFormat="1">
      <c r="A61" s="89">
        <f>IF(O61=O60,"=",COUNTA($A$2:A60)+1)</f>
        <v>60</v>
      </c>
      <c r="B61" s="90" t="s">
        <v>1103</v>
      </c>
      <c r="C61" s="91" t="s">
        <v>88</v>
      </c>
      <c r="D61" s="91" t="s">
        <v>430</v>
      </c>
      <c r="E61" s="91">
        <v>287.5</v>
      </c>
      <c r="F61" s="91">
        <v>0</v>
      </c>
      <c r="G61" s="91">
        <v>393.75</v>
      </c>
      <c r="H61" s="91">
        <v>0</v>
      </c>
      <c r="I61" s="91">
        <v>1000</v>
      </c>
      <c r="J61" s="91">
        <v>0</v>
      </c>
      <c r="K61" s="91">
        <v>0</v>
      </c>
      <c r="L61" s="91">
        <v>0</v>
      </c>
      <c r="M61" s="91">
        <v>0</v>
      </c>
      <c r="N61" s="91">
        <v>950</v>
      </c>
      <c r="O61" s="125" cm="1">
        <f t="array" ref="O61">SUM(LARGE(E61:N61,{1,2,3,4,5,6,7}))</f>
        <v>2631.25</v>
      </c>
    </row>
    <row r="62" spans="1:15" s="87" customFormat="1">
      <c r="A62" s="89">
        <f>IF(O62=O61,"=",COUNTA($A$2:A61)+1)</f>
        <v>61</v>
      </c>
      <c r="B62" s="90" t="s">
        <v>1182</v>
      </c>
      <c r="C62" s="91" t="s">
        <v>5</v>
      </c>
      <c r="D62" s="91" t="s">
        <v>430</v>
      </c>
      <c r="E62" s="91">
        <v>0</v>
      </c>
      <c r="F62" s="91">
        <v>0</v>
      </c>
      <c r="G62" s="91">
        <v>712.5</v>
      </c>
      <c r="H62" s="91">
        <v>0</v>
      </c>
      <c r="I62" s="91">
        <v>0</v>
      </c>
      <c r="J62" s="91">
        <v>0</v>
      </c>
      <c r="K62" s="91">
        <v>0</v>
      </c>
      <c r="L62" s="91">
        <v>805</v>
      </c>
      <c r="M62" s="91">
        <v>0</v>
      </c>
      <c r="N62" s="91">
        <v>1110</v>
      </c>
      <c r="O62" s="126" cm="1">
        <f t="array" ref="O62">SUM(LARGE(E62:N62,{1,2,3,4,5,6,7}))</f>
        <v>2627.5</v>
      </c>
    </row>
    <row r="63" spans="1:15" s="87" customFormat="1">
      <c r="A63" s="89">
        <f>IF(O63=O62,"=",COUNTA($A$2:A62)+1)</f>
        <v>62</v>
      </c>
      <c r="B63" s="90" t="s">
        <v>326</v>
      </c>
      <c r="C63" s="91" t="s">
        <v>26</v>
      </c>
      <c r="D63" s="91" t="s">
        <v>165</v>
      </c>
      <c r="E63" s="91">
        <v>275</v>
      </c>
      <c r="F63" s="91">
        <v>635</v>
      </c>
      <c r="G63" s="91">
        <v>412.5</v>
      </c>
      <c r="H63" s="91">
        <v>725</v>
      </c>
      <c r="I63" s="91">
        <v>575</v>
      </c>
      <c r="J63" s="91">
        <v>0</v>
      </c>
      <c r="K63" s="91">
        <v>0</v>
      </c>
      <c r="L63" s="91">
        <v>0</v>
      </c>
      <c r="M63" s="91">
        <v>0</v>
      </c>
      <c r="N63" s="91">
        <v>0</v>
      </c>
      <c r="O63" s="125" cm="1">
        <f t="array" ref="O63">SUM(LARGE(E63:N63,{1,2,3,4,5,6,7}))</f>
        <v>2622.5</v>
      </c>
    </row>
    <row r="64" spans="1:15" s="87" customFormat="1">
      <c r="A64" s="89">
        <f>IF(O64=O63,"=",COUNTA($A$2:A63)+1)</f>
        <v>63</v>
      </c>
      <c r="B64" s="90" t="s">
        <v>931</v>
      </c>
      <c r="C64" s="91" t="s">
        <v>32</v>
      </c>
      <c r="D64" s="91" t="s">
        <v>430</v>
      </c>
      <c r="E64" s="91">
        <v>0</v>
      </c>
      <c r="F64" s="91">
        <v>0</v>
      </c>
      <c r="G64" s="91">
        <v>0</v>
      </c>
      <c r="H64" s="91">
        <v>450</v>
      </c>
      <c r="I64" s="91">
        <v>745</v>
      </c>
      <c r="J64" s="91">
        <v>425</v>
      </c>
      <c r="K64" s="91">
        <v>0</v>
      </c>
      <c r="L64" s="91">
        <v>0</v>
      </c>
      <c r="M64" s="91">
        <v>0</v>
      </c>
      <c r="N64" s="91">
        <v>1000</v>
      </c>
      <c r="O64" s="125" cm="1">
        <f t="array" ref="O64">SUM(LARGE(E64:N64,{1,2,3,4,5,6,7}))</f>
        <v>2620</v>
      </c>
    </row>
    <row r="65" spans="1:15" s="87" customFormat="1">
      <c r="A65" s="89">
        <f>IF(O65=O64,"=",COUNTA($A$2:A64)+1)</f>
        <v>64</v>
      </c>
      <c r="B65" s="90" t="s">
        <v>80</v>
      </c>
      <c r="C65" s="91" t="s">
        <v>5</v>
      </c>
      <c r="D65" s="91" t="s">
        <v>790</v>
      </c>
      <c r="E65" s="91">
        <v>275</v>
      </c>
      <c r="F65" s="91">
        <v>0</v>
      </c>
      <c r="G65" s="91">
        <v>678.75</v>
      </c>
      <c r="H65" s="91">
        <v>760</v>
      </c>
      <c r="I65" s="91">
        <v>905</v>
      </c>
      <c r="J65" s="91">
        <v>0</v>
      </c>
      <c r="K65" s="91">
        <v>0</v>
      </c>
      <c r="L65" s="91">
        <v>0</v>
      </c>
      <c r="M65" s="91">
        <v>0</v>
      </c>
      <c r="N65" s="91">
        <v>0</v>
      </c>
      <c r="O65" s="125" cm="1">
        <f t="array" ref="O65">SUM(LARGE(E65:N65,{1,2,3,4,5,6,7}))</f>
        <v>2618.75</v>
      </c>
    </row>
    <row r="66" spans="1:15" s="87" customFormat="1">
      <c r="A66" s="89">
        <f>IF(O66=O65,"=",COUNTA($A$2:A65)+1)</f>
        <v>65</v>
      </c>
      <c r="B66" s="90" t="s">
        <v>704</v>
      </c>
      <c r="C66" s="91" t="s">
        <v>74</v>
      </c>
      <c r="D66" s="91" t="s">
        <v>165</v>
      </c>
      <c r="E66" s="91">
        <v>215</v>
      </c>
      <c r="F66" s="91">
        <v>152.5</v>
      </c>
      <c r="G66" s="91">
        <v>375</v>
      </c>
      <c r="H66" s="91">
        <v>410</v>
      </c>
      <c r="I66" s="91">
        <v>475</v>
      </c>
      <c r="J66" s="91">
        <v>0</v>
      </c>
      <c r="K66" s="91">
        <v>460</v>
      </c>
      <c r="L66" s="91">
        <v>0</v>
      </c>
      <c r="M66" s="91">
        <v>0</v>
      </c>
      <c r="N66" s="91">
        <v>500</v>
      </c>
      <c r="O66" s="126" cm="1">
        <f t="array" ref="O66">SUM(LARGE(E66:N66,{1,2,3,4,5,6,7}))</f>
        <v>2587.5</v>
      </c>
    </row>
    <row r="67" spans="1:15" s="87" customFormat="1">
      <c r="A67" s="89">
        <f>IF(O67=O66,"=",COUNTA($A$2:A66)+1)</f>
        <v>66</v>
      </c>
      <c r="B67" s="90" t="s">
        <v>1075</v>
      </c>
      <c r="C67" s="91" t="s">
        <v>26</v>
      </c>
      <c r="D67" s="91" t="s">
        <v>790</v>
      </c>
      <c r="E67" s="91">
        <v>287.5</v>
      </c>
      <c r="F67" s="91">
        <v>0</v>
      </c>
      <c r="G67" s="91">
        <v>393.75</v>
      </c>
      <c r="H67" s="91">
        <v>0</v>
      </c>
      <c r="I67" s="91">
        <v>550</v>
      </c>
      <c r="J67" s="91">
        <v>0</v>
      </c>
      <c r="K67" s="91">
        <v>610</v>
      </c>
      <c r="L67" s="91">
        <v>0</v>
      </c>
      <c r="M67" s="91">
        <v>0</v>
      </c>
      <c r="N67" s="91">
        <v>745</v>
      </c>
      <c r="O67" s="126" cm="1">
        <f t="array" ref="O67">SUM(LARGE(E67:N67,{1,2,3,4,5,6,7}))</f>
        <v>2586.25</v>
      </c>
    </row>
    <row r="68" spans="1:15" s="87" customFormat="1">
      <c r="A68" s="89">
        <f>IF(O68=O67,"=",COUNTA($A$2:A67)+1)</f>
        <v>67</v>
      </c>
      <c r="B68" s="90" t="s">
        <v>665</v>
      </c>
      <c r="C68" s="91" t="s">
        <v>32</v>
      </c>
      <c r="D68" s="91" t="s">
        <v>95</v>
      </c>
      <c r="E68" s="91">
        <v>1000</v>
      </c>
      <c r="F68" s="91">
        <v>0</v>
      </c>
      <c r="G68" s="91">
        <v>0</v>
      </c>
      <c r="H68" s="91">
        <v>1520</v>
      </c>
      <c r="I68" s="91">
        <v>0</v>
      </c>
      <c r="J68" s="91">
        <v>0</v>
      </c>
      <c r="K68" s="91">
        <v>0</v>
      </c>
      <c r="L68" s="91">
        <v>0</v>
      </c>
      <c r="M68" s="91">
        <v>0</v>
      </c>
      <c r="N68" s="91">
        <v>0</v>
      </c>
      <c r="O68" s="126" cm="1">
        <f t="array" ref="O68">SUM(LARGE(E68:N68,{1,2,3,4,5,6,7}))</f>
        <v>2520</v>
      </c>
    </row>
    <row r="69" spans="1:15" s="87" customFormat="1">
      <c r="A69" s="89">
        <f>IF(O69=O68,"=",COUNTA($A$2:A68)+1)</f>
        <v>68</v>
      </c>
      <c r="B69" s="90" t="s">
        <v>930</v>
      </c>
      <c r="C69" s="91" t="s">
        <v>19</v>
      </c>
      <c r="D69" s="91" t="s">
        <v>430</v>
      </c>
      <c r="E69" s="91">
        <v>262.5</v>
      </c>
      <c r="F69" s="91">
        <v>0</v>
      </c>
      <c r="G69" s="91">
        <v>341.25</v>
      </c>
      <c r="H69" s="91">
        <v>585</v>
      </c>
      <c r="I69" s="91">
        <v>550</v>
      </c>
      <c r="J69" s="91">
        <v>0</v>
      </c>
      <c r="K69" s="91">
        <v>0</v>
      </c>
      <c r="L69" s="91">
        <v>0</v>
      </c>
      <c r="M69" s="91">
        <v>0</v>
      </c>
      <c r="N69" s="91">
        <v>745</v>
      </c>
      <c r="O69" s="125" cm="1">
        <f t="array" ref="O69">SUM(LARGE(E69:N69,{1,2,3,4,5,6,7}))</f>
        <v>2483.75</v>
      </c>
    </row>
    <row r="70" spans="1:15" s="87" customFormat="1">
      <c r="A70" s="89" t="str">
        <f>IF(O70=O69,"=",COUNTA($A$2:A69)+1)</f>
        <v>=</v>
      </c>
      <c r="B70" s="90" t="s">
        <v>255</v>
      </c>
      <c r="C70" s="91" t="s">
        <v>226</v>
      </c>
      <c r="D70" s="91" t="s">
        <v>1119</v>
      </c>
      <c r="E70" s="91">
        <v>275</v>
      </c>
      <c r="F70" s="91">
        <v>180</v>
      </c>
      <c r="G70" s="91">
        <v>273.75</v>
      </c>
      <c r="H70" s="91">
        <v>280</v>
      </c>
      <c r="I70" s="91">
        <v>385</v>
      </c>
      <c r="J70" s="91">
        <v>250</v>
      </c>
      <c r="K70" s="91">
        <v>670</v>
      </c>
      <c r="L70" s="91">
        <v>0</v>
      </c>
      <c r="M70" s="91">
        <v>0</v>
      </c>
      <c r="N70" s="91">
        <v>350</v>
      </c>
      <c r="O70" s="125" cm="1">
        <f t="array" ref="O70">SUM(LARGE(E70:N70,{1,2,3,4,5,6,7}))</f>
        <v>2483.75</v>
      </c>
    </row>
    <row r="71" spans="1:15" s="87" customFormat="1">
      <c r="A71" s="89">
        <f>IF(O71=O70,"=",COUNTA($A$2:A70)+1)</f>
        <v>70</v>
      </c>
      <c r="B71" s="90" t="s">
        <v>670</v>
      </c>
      <c r="C71" s="91" t="s">
        <v>15</v>
      </c>
      <c r="D71" s="91" t="s">
        <v>790</v>
      </c>
      <c r="E71" s="91">
        <v>1000</v>
      </c>
      <c r="F71" s="91">
        <v>0</v>
      </c>
      <c r="G71" s="91">
        <v>0</v>
      </c>
      <c r="H71" s="91">
        <v>1480</v>
      </c>
      <c r="I71" s="91">
        <v>0</v>
      </c>
      <c r="J71" s="91">
        <v>0</v>
      </c>
      <c r="K71" s="91">
        <v>0</v>
      </c>
      <c r="L71" s="91">
        <v>0</v>
      </c>
      <c r="M71" s="91">
        <v>0</v>
      </c>
      <c r="N71" s="91">
        <v>0</v>
      </c>
      <c r="O71" s="125" cm="1">
        <f t="array" ref="O71">SUM(LARGE(E71:N71,{1,2,3,4,5,6,7}))</f>
        <v>2480</v>
      </c>
    </row>
    <row r="72" spans="1:15" s="87" customFormat="1">
      <c r="A72" s="89">
        <f>IF(O72=O71,"=",COUNTA($A$2:A71)+1)</f>
        <v>71</v>
      </c>
      <c r="B72" s="90" t="s">
        <v>243</v>
      </c>
      <c r="C72" s="91" t="s">
        <v>15</v>
      </c>
      <c r="D72" s="91" t="s">
        <v>1104</v>
      </c>
      <c r="E72" s="91">
        <v>0</v>
      </c>
      <c r="F72" s="91">
        <v>170</v>
      </c>
      <c r="G72" s="91">
        <v>412.5</v>
      </c>
      <c r="H72" s="91">
        <v>420</v>
      </c>
      <c r="I72" s="91">
        <v>635</v>
      </c>
      <c r="J72" s="91">
        <v>250</v>
      </c>
      <c r="K72" s="91">
        <v>0</v>
      </c>
      <c r="L72" s="91">
        <v>0</v>
      </c>
      <c r="M72" s="91">
        <v>0</v>
      </c>
      <c r="N72" s="91">
        <v>575</v>
      </c>
      <c r="O72" s="125" cm="1">
        <f t="array" ref="O72">SUM(LARGE(E72:N72,{1,2,3,4,5,6,7}))</f>
        <v>2462.5</v>
      </c>
    </row>
    <row r="73" spans="1:15" s="87" customFormat="1">
      <c r="A73" s="89">
        <f>IF(O73=O72,"=",COUNTA($A$2:A72)+1)</f>
        <v>72</v>
      </c>
      <c r="B73" s="90" t="s">
        <v>938</v>
      </c>
      <c r="C73" s="91" t="s">
        <v>19</v>
      </c>
      <c r="D73" s="91" t="s">
        <v>1119</v>
      </c>
      <c r="E73" s="91">
        <v>317.5</v>
      </c>
      <c r="F73" s="91">
        <v>0</v>
      </c>
      <c r="G73" s="91">
        <v>262.5</v>
      </c>
      <c r="H73" s="91">
        <v>340</v>
      </c>
      <c r="I73" s="91">
        <v>365</v>
      </c>
      <c r="J73" s="91">
        <v>0</v>
      </c>
      <c r="K73" s="91">
        <v>810</v>
      </c>
      <c r="L73" s="91">
        <v>0</v>
      </c>
      <c r="M73" s="91">
        <v>0</v>
      </c>
      <c r="N73" s="91">
        <v>350</v>
      </c>
      <c r="O73" s="125" cm="1">
        <f t="array" ref="O73">SUM(LARGE(E73:N73,{1,2,3,4,5,6,7}))</f>
        <v>2445</v>
      </c>
    </row>
    <row r="74" spans="1:15" s="87" customFormat="1">
      <c r="A74" s="89">
        <f>IF(O74=O73,"=",COUNTA($A$2:A73)+1)</f>
        <v>73</v>
      </c>
      <c r="B74" s="90" t="s">
        <v>424</v>
      </c>
      <c r="C74" s="91" t="s">
        <v>5</v>
      </c>
      <c r="D74" s="91" t="s">
        <v>165</v>
      </c>
      <c r="E74" s="91">
        <v>237.5</v>
      </c>
      <c r="F74" s="91">
        <v>0</v>
      </c>
      <c r="G74" s="91">
        <v>356.25</v>
      </c>
      <c r="H74" s="91">
        <v>0</v>
      </c>
      <c r="I74" s="91">
        <v>500</v>
      </c>
      <c r="J74" s="91">
        <v>0</v>
      </c>
      <c r="K74" s="91">
        <v>0</v>
      </c>
      <c r="L74" s="91">
        <v>805</v>
      </c>
      <c r="M74" s="91">
        <v>0</v>
      </c>
      <c r="N74" s="91">
        <v>525</v>
      </c>
      <c r="O74" s="125" cm="1">
        <f t="array" ref="O74">SUM(LARGE(E74:N74,{1,2,3,4,5,6,7}))</f>
        <v>2423.75</v>
      </c>
    </row>
    <row r="75" spans="1:15" s="87" customFormat="1">
      <c r="A75" s="89">
        <f>IF(O75=O74,"=",COUNTA($A$2:A74)+1)</f>
        <v>74</v>
      </c>
      <c r="B75" s="90" t="s">
        <v>894</v>
      </c>
      <c r="C75" s="91" t="s">
        <v>265</v>
      </c>
      <c r="D75" s="91" t="s">
        <v>428</v>
      </c>
      <c r="E75" s="91">
        <v>372.5</v>
      </c>
      <c r="F75" s="91">
        <v>172.5</v>
      </c>
      <c r="G75" s="91">
        <v>262.5</v>
      </c>
      <c r="H75" s="91">
        <v>310</v>
      </c>
      <c r="I75" s="91">
        <v>430</v>
      </c>
      <c r="J75" s="91">
        <v>470</v>
      </c>
      <c r="K75" s="91">
        <v>0</v>
      </c>
      <c r="L75" s="91">
        <v>0</v>
      </c>
      <c r="M75" s="91">
        <v>0</v>
      </c>
      <c r="N75" s="91">
        <v>350</v>
      </c>
      <c r="O75" s="126" cm="1">
        <f t="array" ref="O75">SUM(LARGE(E75:N75,{1,2,3,4,5,6,7}))</f>
        <v>2367.5</v>
      </c>
    </row>
    <row r="76" spans="1:15" s="87" customFormat="1">
      <c r="A76" s="89">
        <f>IF(O76=O75,"=",COUNTA($A$2:A75)+1)</f>
        <v>75</v>
      </c>
      <c r="B76" s="90" t="s">
        <v>712</v>
      </c>
      <c r="C76" s="91" t="s">
        <v>550</v>
      </c>
      <c r="D76" s="91" t="s">
        <v>165</v>
      </c>
      <c r="E76" s="91">
        <v>237.5</v>
      </c>
      <c r="F76" s="91">
        <v>0</v>
      </c>
      <c r="G76" s="91">
        <v>341.25</v>
      </c>
      <c r="H76" s="91">
        <v>385</v>
      </c>
      <c r="I76" s="91">
        <v>475</v>
      </c>
      <c r="J76" s="91">
        <v>0</v>
      </c>
      <c r="K76" s="91">
        <v>395</v>
      </c>
      <c r="L76" s="91">
        <v>0</v>
      </c>
      <c r="M76" s="91">
        <v>0</v>
      </c>
      <c r="N76" s="91">
        <v>475</v>
      </c>
      <c r="O76" s="125" cm="1">
        <f t="array" ref="O76">SUM(LARGE(E76:N76,{1,2,3,4,5,6,7}))</f>
        <v>2308.75</v>
      </c>
    </row>
    <row r="77" spans="1:15" s="87" customFormat="1">
      <c r="A77" s="89">
        <f>IF(O77=O76,"=",COUNTA($A$2:A76)+1)</f>
        <v>76</v>
      </c>
      <c r="B77" s="90" t="s">
        <v>176</v>
      </c>
      <c r="C77" s="91" t="s">
        <v>177</v>
      </c>
      <c r="D77" s="91" t="s">
        <v>165</v>
      </c>
      <c r="E77" s="91">
        <v>250</v>
      </c>
      <c r="F77" s="91">
        <v>230</v>
      </c>
      <c r="G77" s="91">
        <v>375</v>
      </c>
      <c r="H77" s="91">
        <v>0</v>
      </c>
      <c r="I77" s="91">
        <v>950</v>
      </c>
      <c r="J77" s="91">
        <v>0</v>
      </c>
      <c r="K77" s="91">
        <v>0</v>
      </c>
      <c r="L77" s="91">
        <v>0</v>
      </c>
      <c r="M77" s="91">
        <v>0</v>
      </c>
      <c r="N77" s="91">
        <v>500</v>
      </c>
      <c r="O77" s="125" cm="1">
        <f t="array" ref="O77">SUM(LARGE(E77:N77,{1,2,3,4,5,6,7}))</f>
        <v>2305</v>
      </c>
    </row>
    <row r="78" spans="1:15" s="87" customFormat="1">
      <c r="A78" s="89">
        <f>IF(O78=O77,"=",COUNTA($A$2:A77)+1)</f>
        <v>77</v>
      </c>
      <c r="B78" s="90" t="s">
        <v>218</v>
      </c>
      <c r="C78" s="91" t="s">
        <v>15</v>
      </c>
      <c r="D78" s="91" t="s">
        <v>1104</v>
      </c>
      <c r="E78" s="91">
        <v>267.5</v>
      </c>
      <c r="F78" s="91">
        <v>167.5</v>
      </c>
      <c r="G78" s="91">
        <v>393.75</v>
      </c>
      <c r="H78" s="91">
        <v>410</v>
      </c>
      <c r="I78" s="91">
        <v>525</v>
      </c>
      <c r="J78" s="91">
        <v>0</v>
      </c>
      <c r="K78" s="91">
        <v>0</v>
      </c>
      <c r="L78" s="91">
        <v>0</v>
      </c>
      <c r="M78" s="91">
        <v>0</v>
      </c>
      <c r="N78" s="91">
        <v>525</v>
      </c>
      <c r="O78" s="126" cm="1">
        <f t="array" ref="O78">SUM(LARGE(E78:N78,{1,2,3,4,5,6,7}))</f>
        <v>2288.75</v>
      </c>
    </row>
    <row r="79" spans="1:15" s="87" customFormat="1">
      <c r="A79" s="89">
        <f>IF(O79=O78,"=",COUNTA($A$2:A78)+1)</f>
        <v>78</v>
      </c>
      <c r="B79" s="90" t="s">
        <v>700</v>
      </c>
      <c r="C79" s="91" t="s">
        <v>63</v>
      </c>
      <c r="D79" s="91" t="s">
        <v>165</v>
      </c>
      <c r="E79" s="91">
        <v>237.5</v>
      </c>
      <c r="F79" s="91">
        <v>0</v>
      </c>
      <c r="G79" s="91">
        <v>356.25</v>
      </c>
      <c r="H79" s="91">
        <v>430</v>
      </c>
      <c r="I79" s="91">
        <v>475</v>
      </c>
      <c r="J79" s="91">
        <v>240</v>
      </c>
      <c r="K79" s="91">
        <v>0</v>
      </c>
      <c r="L79" s="91">
        <v>0</v>
      </c>
      <c r="M79" s="91">
        <v>0</v>
      </c>
      <c r="N79" s="91">
        <v>500</v>
      </c>
      <c r="O79" s="125" cm="1">
        <f t="array" ref="O79">SUM(LARGE(E79:N79,{1,2,3,4,5,6,7}))</f>
        <v>2238.75</v>
      </c>
    </row>
    <row r="80" spans="1:15" s="87" customFormat="1">
      <c r="A80" s="89">
        <f>IF(O80=O79,"=",COUNTA($A$2:A79)+1)</f>
        <v>79</v>
      </c>
      <c r="B80" s="90" t="s">
        <v>89</v>
      </c>
      <c r="C80" s="91" t="s">
        <v>32</v>
      </c>
      <c r="D80" s="91" t="s">
        <v>1069</v>
      </c>
      <c r="E80" s="91">
        <v>175</v>
      </c>
      <c r="F80" s="91">
        <v>117.5</v>
      </c>
      <c r="G80" s="91">
        <v>251.25</v>
      </c>
      <c r="H80" s="91">
        <v>310</v>
      </c>
      <c r="I80" s="91">
        <v>635</v>
      </c>
      <c r="J80" s="91">
        <v>0</v>
      </c>
      <c r="K80" s="91">
        <v>0</v>
      </c>
      <c r="L80" s="91">
        <v>0</v>
      </c>
      <c r="M80" s="91">
        <v>0</v>
      </c>
      <c r="N80" s="91">
        <v>745</v>
      </c>
      <c r="O80" s="125" cm="1">
        <f t="array" ref="O80">SUM(LARGE(E80:N80,{1,2,3,4,5,6,7}))</f>
        <v>2233.75</v>
      </c>
    </row>
    <row r="81" spans="1:15" s="87" customFormat="1">
      <c r="A81" s="89">
        <f>IF(O81=O80,"=",COUNTA($A$2:A80)+1)</f>
        <v>80</v>
      </c>
      <c r="B81" s="90" t="s">
        <v>1297</v>
      </c>
      <c r="C81" s="91" t="s">
        <v>35</v>
      </c>
      <c r="D81" s="91" t="s">
        <v>165</v>
      </c>
      <c r="E81" s="91">
        <v>275</v>
      </c>
      <c r="F81" s="91">
        <v>0</v>
      </c>
      <c r="G81" s="91">
        <v>431.25</v>
      </c>
      <c r="H81" s="91">
        <v>450</v>
      </c>
      <c r="I81" s="91">
        <v>550</v>
      </c>
      <c r="J81" s="91">
        <v>0</v>
      </c>
      <c r="K81" s="91">
        <v>0</v>
      </c>
      <c r="L81" s="91">
        <v>0</v>
      </c>
      <c r="M81" s="91">
        <v>0</v>
      </c>
      <c r="N81" s="91">
        <v>525</v>
      </c>
      <c r="O81" s="125" cm="1">
        <f t="array" ref="O81">SUM(LARGE(E81:N81,{1,2,3,4,5,6,7}))</f>
        <v>2231.25</v>
      </c>
    </row>
    <row r="82" spans="1:15" s="87" customFormat="1">
      <c r="A82" s="89">
        <f>IF(O82=O81,"=",COUNTA($A$2:A81)+1)</f>
        <v>81</v>
      </c>
      <c r="B82" s="90" t="s">
        <v>904</v>
      </c>
      <c r="C82" s="91" t="s">
        <v>26</v>
      </c>
      <c r="D82" s="91" t="s">
        <v>1069</v>
      </c>
      <c r="E82" s="91">
        <v>160</v>
      </c>
      <c r="F82" s="91">
        <v>0</v>
      </c>
      <c r="G82" s="91">
        <v>228.75</v>
      </c>
      <c r="H82" s="91">
        <v>425</v>
      </c>
      <c r="I82" s="91">
        <v>550</v>
      </c>
      <c r="J82" s="91">
        <v>0</v>
      </c>
      <c r="K82" s="91">
        <v>321</v>
      </c>
      <c r="L82" s="91">
        <v>0</v>
      </c>
      <c r="M82" s="91">
        <v>0</v>
      </c>
      <c r="N82" s="91">
        <v>525</v>
      </c>
      <c r="O82" s="125" cm="1">
        <f t="array" ref="O82">SUM(LARGE(E82:N82,{1,2,3,4,5,6,7}))</f>
        <v>2209.75</v>
      </c>
    </row>
    <row r="83" spans="1:15" s="87" customFormat="1">
      <c r="A83" s="89">
        <f>IF(O83=O82,"=",COUNTA($A$2:A82)+1)</f>
        <v>82</v>
      </c>
      <c r="B83" s="90" t="s">
        <v>458</v>
      </c>
      <c r="C83" s="91" t="s">
        <v>26</v>
      </c>
      <c r="D83" s="91" t="s">
        <v>1069</v>
      </c>
      <c r="E83" s="91">
        <v>262.5</v>
      </c>
      <c r="F83" s="91">
        <v>0</v>
      </c>
      <c r="G83" s="91">
        <v>476.25</v>
      </c>
      <c r="H83" s="91">
        <v>430</v>
      </c>
      <c r="I83" s="91">
        <v>425</v>
      </c>
      <c r="J83" s="91">
        <v>0</v>
      </c>
      <c r="K83" s="91">
        <v>610</v>
      </c>
      <c r="L83" s="91">
        <v>0</v>
      </c>
      <c r="M83" s="91">
        <v>0</v>
      </c>
      <c r="N83" s="91">
        <v>0</v>
      </c>
      <c r="O83" s="126" cm="1">
        <f t="array" ref="O83">SUM(LARGE(E83:N83,{1,2,3,4,5,6,7}))</f>
        <v>2203.75</v>
      </c>
    </row>
    <row r="84" spans="1:15" s="87" customFormat="1">
      <c r="A84" s="89">
        <f>IF(O84=O83,"=",COUNTA($A$2:A83)+1)</f>
        <v>83</v>
      </c>
      <c r="B84" s="90" t="s">
        <v>274</v>
      </c>
      <c r="C84" s="91" t="s">
        <v>5</v>
      </c>
      <c r="D84" s="91" t="s">
        <v>1069</v>
      </c>
      <c r="E84" s="91">
        <v>0</v>
      </c>
      <c r="F84" s="91">
        <v>0</v>
      </c>
      <c r="G84" s="91">
        <v>273.75</v>
      </c>
      <c r="H84" s="91">
        <v>0</v>
      </c>
      <c r="I84" s="91">
        <v>550</v>
      </c>
      <c r="J84" s="91">
        <v>0</v>
      </c>
      <c r="K84" s="91">
        <v>0</v>
      </c>
      <c r="L84" s="91">
        <v>800</v>
      </c>
      <c r="M84" s="91">
        <v>0</v>
      </c>
      <c r="N84" s="91">
        <v>575</v>
      </c>
      <c r="O84" s="126" cm="1">
        <f t="array" ref="O84">SUM(LARGE(E84:N84,{1,2,3,4,5,6,7}))</f>
        <v>2198.75</v>
      </c>
    </row>
    <row r="85" spans="1:15" s="87" customFormat="1">
      <c r="A85" s="89">
        <f>IF(O85=O84,"=",COUNTA($A$2:A84)+1)</f>
        <v>84</v>
      </c>
      <c r="B85" s="90" t="s">
        <v>71</v>
      </c>
      <c r="C85" s="91" t="s">
        <v>26</v>
      </c>
      <c r="D85" s="91" t="s">
        <v>790</v>
      </c>
      <c r="E85" s="91">
        <v>452.5</v>
      </c>
      <c r="F85" s="91">
        <v>0</v>
      </c>
      <c r="G85" s="91">
        <v>832.5</v>
      </c>
      <c r="H85" s="91">
        <v>0</v>
      </c>
      <c r="I85" s="91">
        <v>0</v>
      </c>
      <c r="J85" s="91">
        <v>0</v>
      </c>
      <c r="K85" s="91">
        <v>0</v>
      </c>
      <c r="L85" s="91">
        <v>0</v>
      </c>
      <c r="M85" s="91">
        <v>0</v>
      </c>
      <c r="N85" s="91">
        <v>905</v>
      </c>
      <c r="O85" s="125" cm="1">
        <f t="array" ref="O85">SUM(LARGE(E85:N85,{1,2,3,4,5,6,7}))</f>
        <v>2190</v>
      </c>
    </row>
    <row r="86" spans="1:15" s="87" customFormat="1">
      <c r="A86" s="89">
        <f>IF(O86=O85,"=",COUNTA($A$2:A85)+1)</f>
        <v>85</v>
      </c>
      <c r="B86" s="90" t="s">
        <v>286</v>
      </c>
      <c r="C86" s="91" t="s">
        <v>13</v>
      </c>
      <c r="D86" s="91" t="s">
        <v>1116</v>
      </c>
      <c r="E86" s="91">
        <v>0</v>
      </c>
      <c r="F86" s="91">
        <v>0</v>
      </c>
      <c r="G86" s="91">
        <v>322.5</v>
      </c>
      <c r="H86" s="91">
        <v>295</v>
      </c>
      <c r="I86" s="91">
        <v>0</v>
      </c>
      <c r="J86" s="91">
        <v>425</v>
      </c>
      <c r="K86" s="91">
        <v>610</v>
      </c>
      <c r="L86" s="91">
        <v>0</v>
      </c>
      <c r="M86" s="91">
        <v>0</v>
      </c>
      <c r="N86" s="91">
        <v>500</v>
      </c>
      <c r="O86" s="125" cm="1">
        <f t="array" ref="O86">SUM(LARGE(E86:N86,{1,2,3,4,5,6,7}))</f>
        <v>2152.5</v>
      </c>
    </row>
    <row r="87" spans="1:15" s="87" customFormat="1">
      <c r="A87" s="89">
        <f>IF(O87=O86,"=",COUNTA($A$2:A86)+1)</f>
        <v>86</v>
      </c>
      <c r="B87" s="90" t="s">
        <v>1185</v>
      </c>
      <c r="C87" s="91" t="s">
        <v>35</v>
      </c>
      <c r="D87" s="91" t="s">
        <v>1116</v>
      </c>
      <c r="E87" s="91">
        <v>555</v>
      </c>
      <c r="F87" s="91">
        <v>0</v>
      </c>
      <c r="G87" s="91">
        <v>431.25</v>
      </c>
      <c r="H87" s="91">
        <v>0</v>
      </c>
      <c r="I87" s="91">
        <v>525</v>
      </c>
      <c r="J87" s="91">
        <v>0</v>
      </c>
      <c r="K87" s="91">
        <v>0</v>
      </c>
      <c r="L87" s="91">
        <v>0</v>
      </c>
      <c r="M87" s="91">
        <v>0</v>
      </c>
      <c r="N87" s="91">
        <v>635</v>
      </c>
      <c r="O87" s="125" cm="1">
        <f t="array" ref="O87">SUM(LARGE(E87:N87,{1,2,3,4,5,6,7}))</f>
        <v>2146.25</v>
      </c>
    </row>
    <row r="88" spans="1:15" s="87" customFormat="1">
      <c r="A88" s="89">
        <f>IF(O88=O87,"=",COUNTA($A$2:A87)+1)</f>
        <v>87</v>
      </c>
      <c r="B88" s="90" t="s">
        <v>871</v>
      </c>
      <c r="C88" s="91" t="s">
        <v>550</v>
      </c>
      <c r="D88" s="91" t="s">
        <v>165</v>
      </c>
      <c r="E88" s="91">
        <v>250</v>
      </c>
      <c r="F88" s="91">
        <v>0</v>
      </c>
      <c r="G88" s="91">
        <v>356.25</v>
      </c>
      <c r="H88" s="91">
        <v>0</v>
      </c>
      <c r="I88" s="91">
        <v>500</v>
      </c>
      <c r="J88" s="91">
        <v>240</v>
      </c>
      <c r="K88" s="91">
        <v>315</v>
      </c>
      <c r="L88" s="91">
        <v>0</v>
      </c>
      <c r="M88" s="91">
        <v>0</v>
      </c>
      <c r="N88" s="91">
        <v>475</v>
      </c>
      <c r="O88" s="125" cm="1">
        <f t="array" ref="O88">SUM(LARGE(E88:N88,{1,2,3,4,5,6,7}))</f>
        <v>2136.25</v>
      </c>
    </row>
    <row r="89" spans="1:15" s="87" customFormat="1">
      <c r="A89" s="89">
        <f>IF(O89=O88,"=",COUNTA($A$2:A88)+1)</f>
        <v>88</v>
      </c>
      <c r="B89" s="90" t="s">
        <v>14</v>
      </c>
      <c r="C89" s="91" t="s">
        <v>15</v>
      </c>
      <c r="D89" s="91" t="s">
        <v>95</v>
      </c>
      <c r="E89" s="91">
        <v>0</v>
      </c>
      <c r="F89" s="91">
        <v>0</v>
      </c>
      <c r="G89" s="91">
        <v>0</v>
      </c>
      <c r="H89" s="91">
        <v>2100</v>
      </c>
      <c r="I89" s="91">
        <v>0</v>
      </c>
      <c r="J89" s="91">
        <v>0</v>
      </c>
      <c r="K89" s="91">
        <v>0</v>
      </c>
      <c r="L89" s="91">
        <v>0</v>
      </c>
      <c r="M89" s="91">
        <v>0</v>
      </c>
      <c r="N89" s="91">
        <v>0</v>
      </c>
      <c r="O89" s="126" cm="1">
        <f t="array" ref="O89">SUM(LARGE(E89:N89,{1,2,3,4,5,6,7}))</f>
        <v>2100</v>
      </c>
    </row>
    <row r="90" spans="1:15" s="87" customFormat="1">
      <c r="A90" s="89">
        <f>IF(O90=O89,"=",COUNTA($A$2:A89)+1)</f>
        <v>89</v>
      </c>
      <c r="B90" s="90" t="s">
        <v>216</v>
      </c>
      <c r="C90" s="91" t="s">
        <v>15</v>
      </c>
      <c r="D90" s="91" t="s">
        <v>165</v>
      </c>
      <c r="E90" s="91">
        <v>0</v>
      </c>
      <c r="F90" s="91">
        <v>112.5</v>
      </c>
      <c r="G90" s="91">
        <v>273.75</v>
      </c>
      <c r="H90" s="91">
        <v>165</v>
      </c>
      <c r="I90" s="91">
        <v>475</v>
      </c>
      <c r="J90" s="91">
        <v>240</v>
      </c>
      <c r="K90" s="91">
        <v>325</v>
      </c>
      <c r="L90" s="91">
        <v>0</v>
      </c>
      <c r="M90" s="91">
        <v>0</v>
      </c>
      <c r="N90" s="91">
        <v>500</v>
      </c>
      <c r="O90" s="125" cm="1">
        <f t="array" ref="O90">SUM(LARGE(E90:N90,{1,2,3,4,5,6,7}))</f>
        <v>2091.25</v>
      </c>
    </row>
    <row r="91" spans="1:15" s="87" customFormat="1">
      <c r="A91" s="89">
        <f>IF(O91=O90,"=",COUNTA($A$2:A90)+1)</f>
        <v>90</v>
      </c>
      <c r="B91" s="90" t="s">
        <v>281</v>
      </c>
      <c r="C91" s="91" t="s">
        <v>5</v>
      </c>
      <c r="D91" s="91" t="s">
        <v>165</v>
      </c>
      <c r="E91" s="91">
        <v>0</v>
      </c>
      <c r="F91" s="91">
        <v>0</v>
      </c>
      <c r="G91" s="91">
        <v>273.75</v>
      </c>
      <c r="H91" s="91">
        <v>0</v>
      </c>
      <c r="I91" s="91">
        <v>500</v>
      </c>
      <c r="J91" s="91">
        <v>0</v>
      </c>
      <c r="K91" s="91">
        <v>0</v>
      </c>
      <c r="L91" s="91">
        <v>805</v>
      </c>
      <c r="M91" s="91">
        <v>0</v>
      </c>
      <c r="N91" s="91">
        <v>500</v>
      </c>
      <c r="O91" s="125" cm="1">
        <f t="array" ref="O91">SUM(LARGE(E91:N91,{1,2,3,4,5,6,7}))</f>
        <v>2078.75</v>
      </c>
    </row>
    <row r="92" spans="1:15" s="87" customFormat="1">
      <c r="A92" s="89">
        <f>IF(O92=O91,"=",COUNTA($A$2:A91)+1)</f>
        <v>91</v>
      </c>
      <c r="B92" s="90" t="s">
        <v>1560</v>
      </c>
      <c r="C92" s="91" t="s">
        <v>32</v>
      </c>
      <c r="D92" s="91" t="s">
        <v>1116</v>
      </c>
      <c r="E92" s="91">
        <v>262.5</v>
      </c>
      <c r="F92" s="91">
        <v>0</v>
      </c>
      <c r="G92" s="91">
        <v>412.5</v>
      </c>
      <c r="H92" s="91">
        <v>430</v>
      </c>
      <c r="I92" s="91">
        <v>430</v>
      </c>
      <c r="J92" s="91">
        <v>0</v>
      </c>
      <c r="K92" s="91">
        <v>0</v>
      </c>
      <c r="L92" s="91">
        <v>0</v>
      </c>
      <c r="M92" s="91">
        <v>0</v>
      </c>
      <c r="N92" s="91">
        <v>525</v>
      </c>
      <c r="O92" s="125" cm="1">
        <f t="array" ref="O92">SUM(LARGE(E92:N92,{1,2,3,4,5,6,7}))</f>
        <v>2060</v>
      </c>
    </row>
    <row r="93" spans="1:15" s="87" customFormat="1">
      <c r="A93" s="89">
        <f>IF(O93=O92,"=",COUNTA($A$2:A92)+1)</f>
        <v>92</v>
      </c>
      <c r="B93" s="90" t="s">
        <v>65</v>
      </c>
      <c r="C93" s="91" t="s">
        <v>26</v>
      </c>
      <c r="D93" s="91" t="s">
        <v>165</v>
      </c>
      <c r="E93" s="91">
        <v>0</v>
      </c>
      <c r="F93" s="91">
        <v>0</v>
      </c>
      <c r="G93" s="91">
        <v>0</v>
      </c>
      <c r="H93" s="91">
        <v>390</v>
      </c>
      <c r="I93" s="91">
        <v>525</v>
      </c>
      <c r="J93" s="91">
        <v>0</v>
      </c>
      <c r="K93" s="91">
        <v>575</v>
      </c>
      <c r="L93" s="91">
        <v>0</v>
      </c>
      <c r="M93" s="91">
        <v>0</v>
      </c>
      <c r="N93" s="91">
        <v>525</v>
      </c>
      <c r="O93" s="125" cm="1">
        <f t="array" ref="O93">SUM(LARGE(E93:N93,{1,2,3,4,5,6,7}))</f>
        <v>2015</v>
      </c>
    </row>
    <row r="94" spans="1:15" s="87" customFormat="1">
      <c r="A94" s="89">
        <f>IF(O94=O93,"=",COUNTA($A$2:A93)+1)</f>
        <v>93</v>
      </c>
      <c r="B94" s="90" t="s">
        <v>1117</v>
      </c>
      <c r="C94" s="91" t="s">
        <v>226</v>
      </c>
      <c r="D94" s="91" t="s">
        <v>1116</v>
      </c>
      <c r="E94" s="91">
        <v>275</v>
      </c>
      <c r="F94" s="91">
        <v>0</v>
      </c>
      <c r="G94" s="91">
        <v>412.5</v>
      </c>
      <c r="H94" s="91">
        <v>0</v>
      </c>
      <c r="I94" s="91">
        <v>745</v>
      </c>
      <c r="J94" s="91">
        <v>0</v>
      </c>
      <c r="K94" s="91">
        <v>0</v>
      </c>
      <c r="L94" s="91">
        <v>0</v>
      </c>
      <c r="M94" s="91">
        <v>0</v>
      </c>
      <c r="N94" s="91">
        <v>550</v>
      </c>
      <c r="O94" s="125" cm="1">
        <f t="array" ref="O94">SUM(LARGE(E94:N94,{1,2,3,4,5,6,7}))</f>
        <v>1982.5</v>
      </c>
    </row>
    <row r="95" spans="1:15" s="87" customFormat="1">
      <c r="A95" s="89">
        <f>IF(O95=O94,"=",COUNTA($A$2:A94)+1)</f>
        <v>94</v>
      </c>
      <c r="B95" s="90" t="s">
        <v>448</v>
      </c>
      <c r="C95" s="91" t="s">
        <v>74</v>
      </c>
      <c r="D95" s="91" t="s">
        <v>1104</v>
      </c>
      <c r="E95" s="91">
        <v>0</v>
      </c>
      <c r="F95" s="91">
        <v>0</v>
      </c>
      <c r="G95" s="91">
        <v>412.5</v>
      </c>
      <c r="H95" s="91">
        <v>149</v>
      </c>
      <c r="I95" s="91">
        <v>525</v>
      </c>
      <c r="J95" s="91">
        <v>150</v>
      </c>
      <c r="K95" s="91">
        <v>215</v>
      </c>
      <c r="L95" s="91">
        <v>0</v>
      </c>
      <c r="M95" s="91">
        <v>0</v>
      </c>
      <c r="N95" s="91">
        <v>525</v>
      </c>
      <c r="O95" s="125" cm="1">
        <f t="array" ref="O95">SUM(LARGE(E95:N95,{1,2,3,4,5,6,7}))</f>
        <v>1976.5</v>
      </c>
    </row>
    <row r="96" spans="1:15" s="87" customFormat="1">
      <c r="A96" s="89">
        <f>IF(O96=O95,"=",COUNTA($A$2:A95)+1)</f>
        <v>95</v>
      </c>
      <c r="B96" s="90" t="s">
        <v>1377</v>
      </c>
      <c r="C96" s="91" t="s">
        <v>214</v>
      </c>
      <c r="D96" s="91" t="s">
        <v>790</v>
      </c>
      <c r="E96" s="91">
        <v>500</v>
      </c>
      <c r="F96" s="91">
        <v>0</v>
      </c>
      <c r="G96" s="91">
        <v>0</v>
      </c>
      <c r="H96" s="91">
        <v>0</v>
      </c>
      <c r="I96" s="91">
        <v>0</v>
      </c>
      <c r="J96" s="91">
        <v>0</v>
      </c>
      <c r="K96" s="91">
        <v>570</v>
      </c>
      <c r="L96" s="91">
        <v>0</v>
      </c>
      <c r="M96" s="91">
        <v>0</v>
      </c>
      <c r="N96" s="91">
        <v>905</v>
      </c>
      <c r="O96" s="125" cm="1">
        <f t="array" ref="O96">SUM(LARGE(E96:N96,{1,2,3,4,5,6,7}))</f>
        <v>1975</v>
      </c>
    </row>
    <row r="97" spans="1:15" s="87" customFormat="1">
      <c r="A97" s="89">
        <f>IF(O97=O96,"=",COUNTA($A$2:A96)+1)</f>
        <v>96</v>
      </c>
      <c r="B97" s="90" t="s">
        <v>378</v>
      </c>
      <c r="C97" s="91" t="s">
        <v>21</v>
      </c>
      <c r="D97" s="91" t="s">
        <v>1116</v>
      </c>
      <c r="E97" s="91">
        <v>267.5</v>
      </c>
      <c r="F97" s="91">
        <v>0</v>
      </c>
      <c r="G97" s="91">
        <v>375</v>
      </c>
      <c r="H97" s="91">
        <v>375</v>
      </c>
      <c r="I97" s="91">
        <v>0</v>
      </c>
      <c r="J97" s="91">
        <v>425</v>
      </c>
      <c r="K97" s="91">
        <v>0</v>
      </c>
      <c r="L97" s="91">
        <v>0</v>
      </c>
      <c r="M97" s="91">
        <v>0</v>
      </c>
      <c r="N97" s="91">
        <v>525</v>
      </c>
      <c r="O97" s="125" cm="1">
        <f t="array" ref="O97">SUM(LARGE(E97:N97,{1,2,3,4,5,6,7}))</f>
        <v>1967.5</v>
      </c>
    </row>
    <row r="98" spans="1:15" s="87" customFormat="1">
      <c r="A98" s="89">
        <f>IF(O98=O97,"=",COUNTA($A$2:A97)+1)</f>
        <v>97</v>
      </c>
      <c r="B98" s="90" t="s">
        <v>785</v>
      </c>
      <c r="C98" s="91" t="s">
        <v>86</v>
      </c>
      <c r="D98" s="91" t="s">
        <v>428</v>
      </c>
      <c r="E98" s="91">
        <v>262.5</v>
      </c>
      <c r="F98" s="91">
        <v>297.5</v>
      </c>
      <c r="G98" s="91">
        <v>240</v>
      </c>
      <c r="H98" s="91">
        <v>270</v>
      </c>
      <c r="I98" s="91">
        <v>350</v>
      </c>
      <c r="J98" s="91">
        <v>0</v>
      </c>
      <c r="K98" s="91">
        <v>222</v>
      </c>
      <c r="L98" s="91">
        <v>0</v>
      </c>
      <c r="M98" s="91">
        <v>0</v>
      </c>
      <c r="N98" s="91">
        <v>320</v>
      </c>
      <c r="O98" s="125" cm="1">
        <f t="array" ref="O98">SUM(LARGE(E98:N98,{1,2,3,4,5,6,7}))</f>
        <v>1962</v>
      </c>
    </row>
    <row r="99" spans="1:15" s="87" customFormat="1">
      <c r="A99" s="89">
        <f>IF(O99=O98,"=",COUNTA($A$2:A98)+1)</f>
        <v>98</v>
      </c>
      <c r="B99" s="90" t="s">
        <v>708</v>
      </c>
      <c r="C99" s="91" t="s">
        <v>63</v>
      </c>
      <c r="D99" s="91" t="s">
        <v>165</v>
      </c>
      <c r="E99" s="91">
        <v>250</v>
      </c>
      <c r="F99" s="91">
        <v>0</v>
      </c>
      <c r="G99" s="91">
        <v>356.25</v>
      </c>
      <c r="H99" s="91">
        <v>390</v>
      </c>
      <c r="I99" s="91">
        <v>475</v>
      </c>
      <c r="J99" s="91">
        <v>0</v>
      </c>
      <c r="K99" s="91">
        <v>0</v>
      </c>
      <c r="L99" s="91">
        <v>0</v>
      </c>
      <c r="M99" s="91">
        <v>0</v>
      </c>
      <c r="N99" s="91">
        <v>475</v>
      </c>
      <c r="O99" s="125" cm="1">
        <f t="array" ref="O99">SUM(LARGE(E99:N99,{1,2,3,4,5,6,7}))</f>
        <v>1946.25</v>
      </c>
    </row>
    <row r="100" spans="1:15" s="87" customFormat="1">
      <c r="A100" s="89">
        <f>IF(O100=O99,"=",COUNTA($A$2:A99)+1)</f>
        <v>99</v>
      </c>
      <c r="B100" s="90" t="s">
        <v>329</v>
      </c>
      <c r="C100" s="91" t="s">
        <v>35</v>
      </c>
      <c r="D100" s="91" t="s">
        <v>165</v>
      </c>
      <c r="E100" s="91">
        <v>250</v>
      </c>
      <c r="F100" s="91">
        <v>0</v>
      </c>
      <c r="G100" s="91">
        <v>322.5</v>
      </c>
      <c r="H100" s="91">
        <v>430</v>
      </c>
      <c r="I100" s="91">
        <v>500</v>
      </c>
      <c r="J100" s="91">
        <v>425</v>
      </c>
      <c r="K100" s="91">
        <v>0</v>
      </c>
      <c r="L100" s="91">
        <v>0</v>
      </c>
      <c r="M100" s="91">
        <v>0</v>
      </c>
      <c r="N100" s="91">
        <v>0</v>
      </c>
      <c r="O100" s="125" cm="1">
        <f t="array" ref="O100">SUM(LARGE(E100:N100,{1,2,3,4,5,6,7}))</f>
        <v>1927.5</v>
      </c>
    </row>
    <row r="101" spans="1:15" s="87" customFormat="1">
      <c r="A101" s="89">
        <f>IF(O101=O100,"=",COUNTA($A$2:A100)+1)</f>
        <v>100</v>
      </c>
      <c r="B101" s="90" t="s">
        <v>273</v>
      </c>
      <c r="C101" s="91" t="s">
        <v>19</v>
      </c>
      <c r="D101" s="91" t="s">
        <v>165</v>
      </c>
      <c r="E101" s="91">
        <v>0</v>
      </c>
      <c r="F101" s="91">
        <v>172.5</v>
      </c>
      <c r="G101" s="91">
        <v>240</v>
      </c>
      <c r="H101" s="91">
        <v>430</v>
      </c>
      <c r="I101" s="91">
        <v>430</v>
      </c>
      <c r="J101" s="91">
        <v>0</v>
      </c>
      <c r="K101" s="91">
        <v>0</v>
      </c>
      <c r="L101" s="91">
        <v>0</v>
      </c>
      <c r="M101" s="91">
        <v>0</v>
      </c>
      <c r="N101" s="91">
        <v>635</v>
      </c>
      <c r="O101" s="125" cm="1">
        <f t="array" ref="O101">SUM(LARGE(E101:N101,{1,2,3,4,5,6,7}))</f>
        <v>1907.5</v>
      </c>
    </row>
    <row r="102" spans="1:15" s="87" customFormat="1">
      <c r="A102" s="89">
        <f>IF(O102=O101,"=",COUNTA($A$2:A101)+1)</f>
        <v>101</v>
      </c>
      <c r="B102" s="90" t="s">
        <v>1540</v>
      </c>
      <c r="C102" s="91" t="s">
        <v>245</v>
      </c>
      <c r="D102" s="91" t="s">
        <v>95</v>
      </c>
      <c r="E102" s="91">
        <v>0</v>
      </c>
      <c r="F102" s="91">
        <v>0</v>
      </c>
      <c r="G102" s="91">
        <v>0</v>
      </c>
      <c r="H102" s="91">
        <v>0</v>
      </c>
      <c r="I102" s="91">
        <v>0</v>
      </c>
      <c r="J102" s="91">
        <v>0</v>
      </c>
      <c r="K102" s="91">
        <v>0</v>
      </c>
      <c r="L102" s="91">
        <v>0</v>
      </c>
      <c r="M102" s="91">
        <v>0</v>
      </c>
      <c r="N102" s="91">
        <v>1900</v>
      </c>
      <c r="O102" s="125" cm="1">
        <f t="array" ref="O102">SUM(LARGE(E102:N102,{1,2,3,4,5,6,7}))</f>
        <v>1900</v>
      </c>
    </row>
    <row r="103" spans="1:15" s="87" customFormat="1">
      <c r="A103" s="89">
        <f>IF(O103=O102,"=",COUNTA($A$2:A102)+1)</f>
        <v>102</v>
      </c>
      <c r="B103" s="90" t="s">
        <v>183</v>
      </c>
      <c r="C103" s="91" t="s">
        <v>45</v>
      </c>
      <c r="D103" s="91" t="s">
        <v>165</v>
      </c>
      <c r="E103" s="91">
        <v>0</v>
      </c>
      <c r="F103" s="91">
        <v>0</v>
      </c>
      <c r="G103" s="91">
        <v>393.75</v>
      </c>
      <c r="H103" s="91">
        <v>165</v>
      </c>
      <c r="I103" s="91">
        <v>575</v>
      </c>
      <c r="J103" s="91">
        <v>240</v>
      </c>
      <c r="K103" s="91">
        <v>0</v>
      </c>
      <c r="L103" s="91">
        <v>0</v>
      </c>
      <c r="M103" s="91">
        <v>0</v>
      </c>
      <c r="N103" s="91">
        <v>500</v>
      </c>
      <c r="O103" s="125" cm="1">
        <f t="array" ref="O103">SUM(LARGE(E103:N103,{1,2,3,4,5,6,7}))</f>
        <v>1873.75</v>
      </c>
    </row>
    <row r="104" spans="1:15" s="87" customFormat="1">
      <c r="A104" s="89">
        <f>IF(O104=O103,"=",COUNTA($A$2:A103)+1)</f>
        <v>103</v>
      </c>
      <c r="B104" s="90" t="s">
        <v>1118</v>
      </c>
      <c r="C104" s="91" t="s">
        <v>32</v>
      </c>
      <c r="D104" s="91" t="s">
        <v>1116</v>
      </c>
      <c r="E104" s="91">
        <v>275</v>
      </c>
      <c r="F104" s="91">
        <v>0</v>
      </c>
      <c r="G104" s="91">
        <v>412.5</v>
      </c>
      <c r="H104" s="91">
        <v>0</v>
      </c>
      <c r="I104" s="91">
        <v>635</v>
      </c>
      <c r="J104" s="91">
        <v>0</v>
      </c>
      <c r="K104" s="91">
        <v>0</v>
      </c>
      <c r="L104" s="91">
        <v>0</v>
      </c>
      <c r="M104" s="91">
        <v>0</v>
      </c>
      <c r="N104" s="91">
        <v>550</v>
      </c>
      <c r="O104" s="125" cm="1">
        <f t="array" ref="O104">SUM(LARGE(E104:N104,{1,2,3,4,5,6,7}))</f>
        <v>1872.5</v>
      </c>
    </row>
    <row r="105" spans="1:15" s="87" customFormat="1">
      <c r="A105" s="89">
        <f>IF(O105=O104,"=",COUNTA($A$2:A104)+1)</f>
        <v>104</v>
      </c>
      <c r="B105" s="90" t="s">
        <v>189</v>
      </c>
      <c r="C105" s="91" t="s">
        <v>15</v>
      </c>
      <c r="D105" s="91" t="s">
        <v>165</v>
      </c>
      <c r="E105" s="91">
        <v>262.5</v>
      </c>
      <c r="F105" s="91">
        <v>97.5</v>
      </c>
      <c r="G105" s="91">
        <v>0</v>
      </c>
      <c r="H105" s="91">
        <v>149</v>
      </c>
      <c r="I105" s="91">
        <v>320</v>
      </c>
      <c r="J105" s="91">
        <v>240</v>
      </c>
      <c r="K105" s="91">
        <v>321</v>
      </c>
      <c r="L105" s="91">
        <v>0</v>
      </c>
      <c r="M105" s="91">
        <v>0</v>
      </c>
      <c r="N105" s="91">
        <v>475</v>
      </c>
      <c r="O105" s="126" cm="1">
        <f t="array" ref="O105">SUM(LARGE(E105:N105,{1,2,3,4,5,6,7}))</f>
        <v>1865</v>
      </c>
    </row>
    <row r="106" spans="1:15" s="87" customFormat="1">
      <c r="A106" s="89">
        <f>IF(O106=O105,"=",COUNTA($A$2:A105)+1)</f>
        <v>105</v>
      </c>
      <c r="B106" s="90" t="s">
        <v>779</v>
      </c>
      <c r="C106" s="91" t="s">
        <v>9</v>
      </c>
      <c r="D106" s="91" t="s">
        <v>165</v>
      </c>
      <c r="E106" s="91">
        <v>262.5</v>
      </c>
      <c r="F106" s="91">
        <v>117.5</v>
      </c>
      <c r="G106" s="91">
        <v>431.25</v>
      </c>
      <c r="H106" s="91">
        <v>0</v>
      </c>
      <c r="I106" s="91">
        <v>525</v>
      </c>
      <c r="J106" s="91">
        <v>0</v>
      </c>
      <c r="K106" s="91">
        <v>0</v>
      </c>
      <c r="L106" s="91">
        <v>0</v>
      </c>
      <c r="M106" s="91">
        <v>0</v>
      </c>
      <c r="N106" s="91">
        <v>525</v>
      </c>
      <c r="O106" s="126" cm="1">
        <f t="array" ref="O106">SUM(LARGE(E106:N106,{1,2,3,4,5,6,7}))</f>
        <v>1861.25</v>
      </c>
    </row>
    <row r="107" spans="1:15" s="87" customFormat="1">
      <c r="A107" s="89">
        <f>IF(O107=O106,"=",COUNTA($A$2:A106)+1)</f>
        <v>106</v>
      </c>
      <c r="B107" s="90" t="s">
        <v>1106</v>
      </c>
      <c r="C107" s="91" t="s">
        <v>47</v>
      </c>
      <c r="D107" s="91" t="s">
        <v>1116</v>
      </c>
      <c r="E107" s="91">
        <v>275</v>
      </c>
      <c r="F107" s="91">
        <v>0</v>
      </c>
      <c r="G107" s="91">
        <v>393.75</v>
      </c>
      <c r="H107" s="91">
        <v>0</v>
      </c>
      <c r="I107" s="91">
        <v>575</v>
      </c>
      <c r="J107" s="91">
        <v>175</v>
      </c>
      <c r="K107" s="91">
        <v>0</v>
      </c>
      <c r="L107" s="91">
        <v>0</v>
      </c>
      <c r="M107" s="91">
        <v>0</v>
      </c>
      <c r="N107" s="91">
        <v>430</v>
      </c>
      <c r="O107" s="125" cm="1">
        <f t="array" ref="O107">SUM(LARGE(E107:N107,{1,2,3,4,5,6,7}))</f>
        <v>1848.75</v>
      </c>
    </row>
    <row r="108" spans="1:15" s="87" customFormat="1">
      <c r="A108" s="89">
        <f>IF(O108=O107,"=",COUNTA($A$2:A107)+1)</f>
        <v>107</v>
      </c>
      <c r="B108" s="90" t="s">
        <v>933</v>
      </c>
      <c r="C108" s="91" t="s">
        <v>74</v>
      </c>
      <c r="D108" s="91" t="s">
        <v>1104</v>
      </c>
      <c r="E108" s="91">
        <v>275</v>
      </c>
      <c r="F108" s="91">
        <v>0</v>
      </c>
      <c r="G108" s="91">
        <v>393.75</v>
      </c>
      <c r="H108" s="91">
        <v>450</v>
      </c>
      <c r="I108" s="91">
        <v>0</v>
      </c>
      <c r="J108" s="91">
        <v>0</v>
      </c>
      <c r="K108" s="91">
        <v>195</v>
      </c>
      <c r="L108" s="91">
        <v>0</v>
      </c>
      <c r="M108" s="91">
        <v>0</v>
      </c>
      <c r="N108" s="91">
        <v>525</v>
      </c>
      <c r="O108" s="125" cm="1">
        <f t="array" ref="O108">SUM(LARGE(E108:N108,{1,2,3,4,5,6,7}))</f>
        <v>1838.75</v>
      </c>
    </row>
    <row r="109" spans="1:15" s="87" customFormat="1">
      <c r="A109" s="89">
        <f>IF(O109=O108,"=",COUNTA($A$2:A108)+1)</f>
        <v>108</v>
      </c>
      <c r="B109" s="90" t="s">
        <v>1128</v>
      </c>
      <c r="C109" s="91" t="s">
        <v>21</v>
      </c>
      <c r="D109" s="91" t="s">
        <v>428</v>
      </c>
      <c r="E109" s="91">
        <v>0</v>
      </c>
      <c r="F109" s="91">
        <v>295</v>
      </c>
      <c r="G109" s="91">
        <v>262.5</v>
      </c>
      <c r="H109" s="91">
        <v>0</v>
      </c>
      <c r="I109" s="91">
        <v>365</v>
      </c>
      <c r="J109" s="91">
        <v>190</v>
      </c>
      <c r="K109" s="91">
        <v>270</v>
      </c>
      <c r="L109" s="91">
        <v>0</v>
      </c>
      <c r="M109" s="91">
        <v>0</v>
      </c>
      <c r="N109" s="91">
        <v>430</v>
      </c>
      <c r="O109" s="125" cm="1">
        <f t="array" ref="O109">SUM(LARGE(E109:N109,{1,2,3,4,5,6,7}))</f>
        <v>1812.5</v>
      </c>
    </row>
    <row r="110" spans="1:15" s="87" customFormat="1">
      <c r="A110" s="89" t="str">
        <f>IF(O110=O109,"=",COUNTA($A$2:A109)+1)</f>
        <v>=</v>
      </c>
      <c r="B110" s="90" t="s">
        <v>695</v>
      </c>
      <c r="C110" s="91" t="s">
        <v>63</v>
      </c>
      <c r="D110" s="91" t="s">
        <v>165</v>
      </c>
      <c r="E110" s="91">
        <v>237.5</v>
      </c>
      <c r="F110" s="91">
        <v>0</v>
      </c>
      <c r="G110" s="91">
        <v>375</v>
      </c>
      <c r="H110" s="91">
        <v>725</v>
      </c>
      <c r="I110" s="91">
        <v>475</v>
      </c>
      <c r="J110" s="91">
        <v>0</v>
      </c>
      <c r="K110" s="91">
        <v>0</v>
      </c>
      <c r="L110" s="91">
        <v>0</v>
      </c>
      <c r="M110" s="91">
        <v>0</v>
      </c>
      <c r="N110" s="91">
        <v>0</v>
      </c>
      <c r="O110" s="125" cm="1">
        <f t="array" ref="O110">SUM(LARGE(E110:N110,{1,2,3,4,5,6,7}))</f>
        <v>1812.5</v>
      </c>
    </row>
    <row r="111" spans="1:15" s="87" customFormat="1">
      <c r="A111" s="89">
        <f>IF(O111=O110,"=",COUNTA($A$2:A110)+1)</f>
        <v>110</v>
      </c>
      <c r="B111" s="90" t="s">
        <v>85</v>
      </c>
      <c r="C111" s="91" t="s">
        <v>86</v>
      </c>
      <c r="D111" s="91" t="s">
        <v>430</v>
      </c>
      <c r="E111" s="91">
        <v>652.5</v>
      </c>
      <c r="F111" s="91">
        <v>405</v>
      </c>
      <c r="G111" s="91">
        <v>750</v>
      </c>
      <c r="H111" s="91">
        <v>0</v>
      </c>
      <c r="I111" s="91">
        <v>0</v>
      </c>
      <c r="J111" s="91">
        <v>0</v>
      </c>
      <c r="K111" s="91">
        <v>0</v>
      </c>
      <c r="L111" s="91">
        <v>0</v>
      </c>
      <c r="M111" s="91">
        <v>0</v>
      </c>
      <c r="N111" s="91">
        <v>0</v>
      </c>
      <c r="O111" s="125" cm="1">
        <f t="array" ref="O111">SUM(LARGE(E111:N111,{1,2,3,4,5,6,7}))</f>
        <v>1807.5</v>
      </c>
    </row>
    <row r="112" spans="1:15" s="87" customFormat="1">
      <c r="A112" s="89">
        <f>IF(O112=O111,"=",COUNTA($A$2:A111)+1)</f>
        <v>111</v>
      </c>
      <c r="B112" s="90" t="s">
        <v>718</v>
      </c>
      <c r="C112" s="91" t="s">
        <v>550</v>
      </c>
      <c r="D112" s="91" t="s">
        <v>165</v>
      </c>
      <c r="E112" s="91">
        <v>237.5</v>
      </c>
      <c r="F112" s="91">
        <v>0</v>
      </c>
      <c r="G112" s="91">
        <v>0</v>
      </c>
      <c r="H112" s="91">
        <v>372</v>
      </c>
      <c r="I112" s="91">
        <v>475</v>
      </c>
      <c r="J112" s="91">
        <v>240</v>
      </c>
      <c r="K112" s="91">
        <v>0</v>
      </c>
      <c r="L112" s="91">
        <v>0</v>
      </c>
      <c r="M112" s="91">
        <v>0</v>
      </c>
      <c r="N112" s="91">
        <v>475</v>
      </c>
      <c r="O112" s="125" cm="1">
        <f t="array" ref="O112">SUM(LARGE(E112:N112,{1,2,3,4,5,6,7}))</f>
        <v>1799.5</v>
      </c>
    </row>
    <row r="113" spans="1:15" s="87" customFormat="1">
      <c r="A113" s="89">
        <f>IF(O113=O112,"=",COUNTA($A$2:A112)+1)</f>
        <v>112</v>
      </c>
      <c r="B113" s="90" t="s">
        <v>87</v>
      </c>
      <c r="C113" s="91" t="s">
        <v>88</v>
      </c>
      <c r="D113" s="91" t="s">
        <v>430</v>
      </c>
      <c r="E113" s="91">
        <v>237.5</v>
      </c>
      <c r="F113" s="91">
        <v>0</v>
      </c>
      <c r="G113" s="91">
        <v>558.75</v>
      </c>
      <c r="H113" s="91">
        <v>0</v>
      </c>
      <c r="I113" s="91">
        <v>0</v>
      </c>
      <c r="J113" s="91">
        <v>0</v>
      </c>
      <c r="K113" s="91">
        <v>0</v>
      </c>
      <c r="L113" s="91">
        <v>0</v>
      </c>
      <c r="M113" s="91">
        <v>0</v>
      </c>
      <c r="N113" s="91">
        <v>1000</v>
      </c>
      <c r="O113" s="125" cm="1">
        <f t="array" ref="O113">SUM(LARGE(E113:N113,{1,2,3,4,5,6,7}))</f>
        <v>1796.25</v>
      </c>
    </row>
    <row r="114" spans="1:15" s="87" customFormat="1">
      <c r="A114" s="89">
        <f>IF(O114=O113,"=",COUNTA($A$2:A113)+1)</f>
        <v>113</v>
      </c>
      <c r="B114" s="90" t="s">
        <v>615</v>
      </c>
      <c r="C114" s="91" t="s">
        <v>45</v>
      </c>
      <c r="D114" s="91" t="s">
        <v>173</v>
      </c>
      <c r="E114" s="91">
        <v>275</v>
      </c>
      <c r="F114" s="91">
        <v>0</v>
      </c>
      <c r="G114" s="91">
        <v>393.75</v>
      </c>
      <c r="H114" s="91">
        <v>0</v>
      </c>
      <c r="I114" s="91">
        <v>305</v>
      </c>
      <c r="J114" s="91">
        <v>175</v>
      </c>
      <c r="K114" s="91">
        <v>235</v>
      </c>
      <c r="L114" s="91">
        <v>0</v>
      </c>
      <c r="M114" s="91">
        <v>0</v>
      </c>
      <c r="N114" s="91">
        <v>365</v>
      </c>
      <c r="O114" s="125" cm="1">
        <f t="array" ref="O114">SUM(LARGE(E114:N114,{1,2,3,4,5,6,7}))</f>
        <v>1748.75</v>
      </c>
    </row>
    <row r="115" spans="1:15" s="87" customFormat="1">
      <c r="A115" s="89">
        <f>IF(O115=O114,"=",COUNTA($A$2:A114)+1)</f>
        <v>114</v>
      </c>
      <c r="B115" s="90" t="s">
        <v>697</v>
      </c>
      <c r="C115" s="91" t="s">
        <v>15</v>
      </c>
      <c r="D115" s="91" t="s">
        <v>165</v>
      </c>
      <c r="E115" s="91">
        <v>0</v>
      </c>
      <c r="F115" s="91">
        <v>180</v>
      </c>
      <c r="G115" s="91">
        <v>0</v>
      </c>
      <c r="H115" s="91">
        <v>500</v>
      </c>
      <c r="I115" s="91">
        <v>500</v>
      </c>
      <c r="J115" s="91">
        <v>0</v>
      </c>
      <c r="K115" s="91">
        <v>0</v>
      </c>
      <c r="L115" s="91">
        <v>0</v>
      </c>
      <c r="M115" s="91">
        <v>0</v>
      </c>
      <c r="N115" s="91">
        <v>550</v>
      </c>
      <c r="O115" s="125" cm="1">
        <f t="array" ref="O115">SUM(LARGE(E115:N115,{1,2,3,4,5,6,7}))</f>
        <v>1730</v>
      </c>
    </row>
    <row r="116" spans="1:15" s="87" customFormat="1">
      <c r="A116" s="89">
        <f>IF(O116=O115,"=",COUNTA($A$2:A115)+1)</f>
        <v>115</v>
      </c>
      <c r="B116" s="90" t="s">
        <v>288</v>
      </c>
      <c r="C116" s="91" t="s">
        <v>5</v>
      </c>
      <c r="D116" s="91" t="s">
        <v>1116</v>
      </c>
      <c r="E116" s="91">
        <v>160</v>
      </c>
      <c r="F116" s="91">
        <v>0</v>
      </c>
      <c r="G116" s="91">
        <v>262.5</v>
      </c>
      <c r="H116" s="91">
        <v>145</v>
      </c>
      <c r="I116" s="91">
        <v>365</v>
      </c>
      <c r="J116" s="91">
        <v>260</v>
      </c>
      <c r="K116" s="91">
        <v>0</v>
      </c>
      <c r="L116" s="91">
        <v>0</v>
      </c>
      <c r="M116" s="91">
        <v>0</v>
      </c>
      <c r="N116" s="91">
        <v>525</v>
      </c>
      <c r="O116" s="126" cm="1">
        <f t="array" ref="O116">SUM(LARGE(E116:N116,{1,2,3,4,5,6,7}))</f>
        <v>1717.5</v>
      </c>
    </row>
    <row r="117" spans="1:15" s="87" customFormat="1">
      <c r="A117" s="89">
        <f>IF(O117=O116,"=",COUNTA($A$2:A116)+1)</f>
        <v>116</v>
      </c>
      <c r="B117" s="90" t="s">
        <v>1111</v>
      </c>
      <c r="C117" s="91" t="s">
        <v>23</v>
      </c>
      <c r="D117" s="91" t="s">
        <v>1119</v>
      </c>
      <c r="E117" s="91">
        <v>250</v>
      </c>
      <c r="F117" s="91">
        <v>0</v>
      </c>
      <c r="G117" s="91">
        <v>375</v>
      </c>
      <c r="H117" s="91">
        <v>0</v>
      </c>
      <c r="I117" s="91">
        <v>500</v>
      </c>
      <c r="J117" s="91">
        <v>0</v>
      </c>
      <c r="K117" s="91">
        <v>215</v>
      </c>
      <c r="L117" s="91">
        <v>0</v>
      </c>
      <c r="M117" s="91">
        <v>0</v>
      </c>
      <c r="N117" s="91">
        <v>350</v>
      </c>
      <c r="O117" s="125" cm="1">
        <f t="array" ref="O117">SUM(LARGE(E117:N117,{1,2,3,4,5,6,7}))</f>
        <v>1690</v>
      </c>
    </row>
    <row r="118" spans="1:15" s="87" customFormat="1">
      <c r="A118" s="89">
        <f>IF(O118=O117,"=",COUNTA($A$2:A117)+1)</f>
        <v>117</v>
      </c>
      <c r="B118" s="90" t="s">
        <v>701</v>
      </c>
      <c r="C118" s="91" t="s">
        <v>13</v>
      </c>
      <c r="D118" s="91" t="s">
        <v>165</v>
      </c>
      <c r="E118" s="91">
        <v>192.5</v>
      </c>
      <c r="F118" s="91">
        <v>180</v>
      </c>
      <c r="G118" s="91">
        <v>0</v>
      </c>
      <c r="H118" s="91">
        <v>410</v>
      </c>
      <c r="I118" s="91">
        <v>0</v>
      </c>
      <c r="J118" s="91">
        <v>0</v>
      </c>
      <c r="K118" s="91">
        <v>345</v>
      </c>
      <c r="L118" s="91">
        <v>0</v>
      </c>
      <c r="M118" s="91">
        <v>0</v>
      </c>
      <c r="N118" s="91">
        <v>550</v>
      </c>
      <c r="O118" s="125" cm="1">
        <f t="array" ref="O118">SUM(LARGE(E118:N118,{1,2,3,4,5,6,7}))</f>
        <v>1677.5</v>
      </c>
    </row>
    <row r="119" spans="1:15" s="87" customFormat="1">
      <c r="A119" s="89">
        <f>IF(O119=O118,"=",COUNTA($A$2:A118)+1)</f>
        <v>118</v>
      </c>
      <c r="B119" s="90" t="s">
        <v>1207</v>
      </c>
      <c r="C119" s="91" t="s">
        <v>15</v>
      </c>
      <c r="D119" s="91" t="s">
        <v>165</v>
      </c>
      <c r="E119" s="91">
        <v>0</v>
      </c>
      <c r="F119" s="91">
        <v>162.5</v>
      </c>
      <c r="G119" s="91">
        <v>0</v>
      </c>
      <c r="H119" s="91">
        <v>0</v>
      </c>
      <c r="I119" s="91">
        <v>475</v>
      </c>
      <c r="J119" s="91">
        <v>230</v>
      </c>
      <c r="K119" s="91">
        <v>315</v>
      </c>
      <c r="L119" s="91">
        <v>0</v>
      </c>
      <c r="M119" s="91">
        <v>0</v>
      </c>
      <c r="N119" s="91">
        <v>475</v>
      </c>
      <c r="O119" s="125" cm="1">
        <f t="array" ref="O119">SUM(LARGE(E119:N119,{1,2,3,4,5,6,7}))</f>
        <v>1657.5</v>
      </c>
    </row>
    <row r="120" spans="1:15" s="87" customFormat="1">
      <c r="A120" s="89">
        <f>IF(O120=O119,"=",COUNTA($A$2:A119)+1)</f>
        <v>119</v>
      </c>
      <c r="B120" s="90" t="s">
        <v>921</v>
      </c>
      <c r="C120" s="91" t="s">
        <v>265</v>
      </c>
      <c r="D120" s="91" t="s">
        <v>1116</v>
      </c>
      <c r="E120" s="91">
        <v>0</v>
      </c>
      <c r="F120" s="91">
        <v>0</v>
      </c>
      <c r="G120" s="91">
        <v>273.75</v>
      </c>
      <c r="H120" s="91">
        <v>800</v>
      </c>
      <c r="I120" s="91">
        <v>575</v>
      </c>
      <c r="J120" s="91">
        <v>0</v>
      </c>
      <c r="K120" s="91">
        <v>0</v>
      </c>
      <c r="L120" s="91">
        <v>0</v>
      </c>
      <c r="M120" s="91">
        <v>0</v>
      </c>
      <c r="N120" s="91">
        <v>0</v>
      </c>
      <c r="O120" s="125" cm="1">
        <f t="array" ref="O120">SUM(LARGE(E120:N120,{1,2,3,4,5,6,7}))</f>
        <v>1648.75</v>
      </c>
    </row>
    <row r="121" spans="1:15" s="87" customFormat="1">
      <c r="A121" s="89">
        <f>IF(O121=O120,"=",COUNTA($A$2:A120)+1)</f>
        <v>120</v>
      </c>
      <c r="B121" s="90" t="s">
        <v>1335</v>
      </c>
      <c r="C121" s="91" t="s">
        <v>63</v>
      </c>
      <c r="D121" s="91" t="s">
        <v>430</v>
      </c>
      <c r="E121" s="91">
        <v>500</v>
      </c>
      <c r="F121" s="91">
        <v>0</v>
      </c>
      <c r="G121" s="91">
        <v>0</v>
      </c>
      <c r="H121" s="91">
        <v>0</v>
      </c>
      <c r="I121" s="91">
        <v>0</v>
      </c>
      <c r="J121" s="91">
        <v>0</v>
      </c>
      <c r="K121" s="91">
        <v>585</v>
      </c>
      <c r="L121" s="91">
        <v>0</v>
      </c>
      <c r="M121" s="91">
        <v>0</v>
      </c>
      <c r="N121" s="91">
        <v>550</v>
      </c>
      <c r="O121" s="125" cm="1">
        <f t="array" ref="O121">SUM(LARGE(E121:N121,{1,2,3,4,5,6,7}))</f>
        <v>1635</v>
      </c>
    </row>
    <row r="122" spans="1:15" s="87" customFormat="1">
      <c r="A122" s="89">
        <f>IF(O122=O121,"=",COUNTA($A$2:A121)+1)</f>
        <v>121</v>
      </c>
      <c r="B122" s="90" t="s">
        <v>1114</v>
      </c>
      <c r="C122" s="91" t="s">
        <v>26</v>
      </c>
      <c r="D122" s="91" t="s">
        <v>1104</v>
      </c>
      <c r="E122" s="91">
        <v>167.5</v>
      </c>
      <c r="F122" s="91">
        <v>0</v>
      </c>
      <c r="G122" s="91">
        <v>393.75</v>
      </c>
      <c r="H122" s="91">
        <v>0</v>
      </c>
      <c r="I122" s="91">
        <v>500</v>
      </c>
      <c r="J122" s="91">
        <v>0</v>
      </c>
      <c r="K122" s="91">
        <v>0</v>
      </c>
      <c r="L122" s="91">
        <v>0</v>
      </c>
      <c r="M122" s="91">
        <v>0</v>
      </c>
      <c r="N122" s="91">
        <v>550</v>
      </c>
      <c r="O122" s="125" cm="1">
        <f t="array" ref="O122">SUM(LARGE(E122:N122,{1,2,3,4,5,6,7}))</f>
        <v>1611.25</v>
      </c>
    </row>
    <row r="123" spans="1:15" s="87" customFormat="1">
      <c r="A123" s="89">
        <f>IF(O123=O122,"=",COUNTA($A$2:A122)+1)</f>
        <v>122</v>
      </c>
      <c r="B123" s="90" t="s">
        <v>662</v>
      </c>
      <c r="C123" s="91" t="s">
        <v>663</v>
      </c>
      <c r="D123" s="91" t="s">
        <v>97</v>
      </c>
      <c r="E123" s="91">
        <v>0</v>
      </c>
      <c r="F123" s="91">
        <v>0</v>
      </c>
      <c r="G123" s="91">
        <v>0</v>
      </c>
      <c r="H123" s="91">
        <v>1600</v>
      </c>
      <c r="I123" s="91">
        <v>0</v>
      </c>
      <c r="J123" s="91">
        <v>0</v>
      </c>
      <c r="K123" s="91">
        <v>0</v>
      </c>
      <c r="L123" s="91">
        <v>0</v>
      </c>
      <c r="M123" s="91">
        <v>0</v>
      </c>
      <c r="N123" s="91">
        <v>0</v>
      </c>
      <c r="O123" s="126" cm="1">
        <f t="array" ref="O123">SUM(LARGE(E123:N123,{1,2,3,4,5,6,7}))</f>
        <v>1600</v>
      </c>
    </row>
    <row r="124" spans="1:15" s="87" customFormat="1">
      <c r="A124" s="89" t="str">
        <f>IF(O124=O123,"=",COUNTA($A$2:A123)+1)</f>
        <v>=</v>
      </c>
      <c r="B124" s="90" t="s">
        <v>660</v>
      </c>
      <c r="C124" s="91" t="s">
        <v>659</v>
      </c>
      <c r="D124" s="91" t="s">
        <v>97</v>
      </c>
      <c r="E124" s="91">
        <v>0</v>
      </c>
      <c r="F124" s="91">
        <v>0</v>
      </c>
      <c r="G124" s="91">
        <v>0</v>
      </c>
      <c r="H124" s="91">
        <v>1600</v>
      </c>
      <c r="I124" s="91">
        <v>0</v>
      </c>
      <c r="J124" s="91">
        <v>0</v>
      </c>
      <c r="K124" s="91">
        <v>0</v>
      </c>
      <c r="L124" s="91">
        <v>0</v>
      </c>
      <c r="M124" s="91">
        <v>0</v>
      </c>
      <c r="N124" s="91">
        <v>0</v>
      </c>
      <c r="O124" s="125" cm="1">
        <f t="array" ref="O124">SUM(LARGE(E124:N124,{1,2,3,4,5,6,7}))</f>
        <v>1600</v>
      </c>
    </row>
    <row r="125" spans="1:15" s="87" customFormat="1">
      <c r="A125" s="89" t="str">
        <f>IF(O125=O124,"=",COUNTA($A$2:A124)+1)</f>
        <v>=</v>
      </c>
      <c r="B125" s="90" t="s">
        <v>664</v>
      </c>
      <c r="C125" s="91" t="s">
        <v>657</v>
      </c>
      <c r="D125" s="91" t="s">
        <v>97</v>
      </c>
      <c r="E125" s="91">
        <v>0</v>
      </c>
      <c r="F125" s="91">
        <v>0</v>
      </c>
      <c r="G125" s="91">
        <v>0</v>
      </c>
      <c r="H125" s="91">
        <v>1600</v>
      </c>
      <c r="I125" s="91">
        <v>0</v>
      </c>
      <c r="J125" s="91">
        <v>0</v>
      </c>
      <c r="K125" s="91">
        <v>0</v>
      </c>
      <c r="L125" s="91">
        <v>0</v>
      </c>
      <c r="M125" s="91">
        <v>0</v>
      </c>
      <c r="N125" s="91">
        <v>0</v>
      </c>
      <c r="O125" s="125" cm="1">
        <f t="array" ref="O125">SUM(LARGE(E125:N125,{1,2,3,4,5,6,7}))</f>
        <v>1600</v>
      </c>
    </row>
    <row r="126" spans="1:15" s="87" customFormat="1">
      <c r="A126" s="89" t="str">
        <f>IF(O126=O125,"=",COUNTA($A$2:A125)+1)</f>
        <v>=</v>
      </c>
      <c r="B126" s="90" t="s">
        <v>661</v>
      </c>
      <c r="C126" s="91" t="s">
        <v>657</v>
      </c>
      <c r="D126" s="91" t="s">
        <v>97</v>
      </c>
      <c r="E126" s="91">
        <v>0</v>
      </c>
      <c r="F126" s="91">
        <v>0</v>
      </c>
      <c r="G126" s="91">
        <v>0</v>
      </c>
      <c r="H126" s="91">
        <v>1600</v>
      </c>
      <c r="I126" s="91">
        <v>0</v>
      </c>
      <c r="J126" s="91">
        <v>0</v>
      </c>
      <c r="K126" s="91">
        <v>0</v>
      </c>
      <c r="L126" s="91">
        <v>0</v>
      </c>
      <c r="M126" s="91">
        <v>0</v>
      </c>
      <c r="N126" s="91">
        <v>0</v>
      </c>
      <c r="O126" s="125" cm="1">
        <f t="array" ref="O126">SUM(LARGE(E126:N126,{1,2,3,4,5,6,7}))</f>
        <v>1600</v>
      </c>
    </row>
    <row r="127" spans="1:15" s="87" customFormat="1">
      <c r="A127" s="89" t="str">
        <f>IF(O127=O126,"=",COUNTA($A$2:A126)+1)</f>
        <v>=</v>
      </c>
      <c r="B127" s="90" t="s">
        <v>658</v>
      </c>
      <c r="C127" s="91" t="s">
        <v>659</v>
      </c>
      <c r="D127" s="91" t="s">
        <v>97</v>
      </c>
      <c r="E127" s="91">
        <v>0</v>
      </c>
      <c r="F127" s="91">
        <v>0</v>
      </c>
      <c r="G127" s="91">
        <v>0</v>
      </c>
      <c r="H127" s="91">
        <v>1600</v>
      </c>
      <c r="I127" s="91">
        <v>0</v>
      </c>
      <c r="J127" s="91">
        <v>0</v>
      </c>
      <c r="K127" s="91">
        <v>0</v>
      </c>
      <c r="L127" s="91">
        <v>0</v>
      </c>
      <c r="M127" s="91">
        <v>0</v>
      </c>
      <c r="N127" s="91">
        <v>0</v>
      </c>
      <c r="O127" s="125" cm="1">
        <f t="array" ref="O127">SUM(LARGE(E127:N127,{1,2,3,4,5,6,7}))</f>
        <v>1600</v>
      </c>
    </row>
    <row r="128" spans="1:15" s="87" customFormat="1">
      <c r="A128" s="89" t="str">
        <f>IF(O128=O127,"=",COUNTA($A$2:A127)+1)</f>
        <v>=</v>
      </c>
      <c r="B128" s="90" t="s">
        <v>656</v>
      </c>
      <c r="C128" s="91" t="s">
        <v>657</v>
      </c>
      <c r="D128" s="91" t="s">
        <v>97</v>
      </c>
      <c r="E128" s="91">
        <v>0</v>
      </c>
      <c r="F128" s="91">
        <v>0</v>
      </c>
      <c r="G128" s="91">
        <v>0</v>
      </c>
      <c r="H128" s="91">
        <v>1600</v>
      </c>
      <c r="I128" s="91">
        <v>0</v>
      </c>
      <c r="J128" s="91">
        <v>0</v>
      </c>
      <c r="K128" s="91">
        <v>0</v>
      </c>
      <c r="L128" s="91">
        <v>0</v>
      </c>
      <c r="M128" s="91">
        <v>0</v>
      </c>
      <c r="N128" s="91">
        <v>0</v>
      </c>
      <c r="O128" s="126" cm="1">
        <f t="array" ref="O128">SUM(LARGE(E128:N128,{1,2,3,4,5,6,7}))</f>
        <v>1600</v>
      </c>
    </row>
    <row r="129" spans="1:15" s="87" customFormat="1">
      <c r="A129" s="89">
        <f>IF(O129=O128,"=",COUNTA($A$2:A128)+1)</f>
        <v>128</v>
      </c>
      <c r="B129" s="90" t="s">
        <v>11</v>
      </c>
      <c r="C129" s="91" t="s">
        <v>5</v>
      </c>
      <c r="D129" s="91" t="s">
        <v>165</v>
      </c>
      <c r="E129" s="91">
        <v>0</v>
      </c>
      <c r="F129" s="91">
        <v>0</v>
      </c>
      <c r="G129" s="91">
        <v>356.25</v>
      </c>
      <c r="H129" s="91">
        <v>0</v>
      </c>
      <c r="I129" s="91">
        <v>0</v>
      </c>
      <c r="J129" s="91">
        <v>0</v>
      </c>
      <c r="K129" s="91">
        <v>0</v>
      </c>
      <c r="L129" s="91">
        <v>795</v>
      </c>
      <c r="M129" s="91">
        <v>0</v>
      </c>
      <c r="N129" s="91">
        <v>430</v>
      </c>
      <c r="O129" s="125" cm="1">
        <f t="array" ref="O129">SUM(LARGE(E129:N129,{1,2,3,4,5,6,7}))</f>
        <v>1581.25</v>
      </c>
    </row>
    <row r="130" spans="1:15" s="87" customFormat="1">
      <c r="A130" s="89">
        <f>IF(O130=O129,"=",COUNTA($A$2:A129)+1)</f>
        <v>129</v>
      </c>
      <c r="B130" s="90" t="s">
        <v>188</v>
      </c>
      <c r="C130" s="91" t="s">
        <v>15</v>
      </c>
      <c r="D130" s="91" t="s">
        <v>165</v>
      </c>
      <c r="E130" s="91">
        <v>0</v>
      </c>
      <c r="F130" s="91">
        <v>0</v>
      </c>
      <c r="G130" s="91">
        <v>0</v>
      </c>
      <c r="H130" s="91">
        <v>370</v>
      </c>
      <c r="I130" s="91">
        <v>475</v>
      </c>
      <c r="J130" s="91">
        <v>240</v>
      </c>
      <c r="K130" s="91">
        <v>0</v>
      </c>
      <c r="L130" s="91">
        <v>0</v>
      </c>
      <c r="M130" s="91">
        <v>0</v>
      </c>
      <c r="N130" s="91">
        <v>475</v>
      </c>
      <c r="O130" s="126" cm="1">
        <f t="array" ref="O130">SUM(LARGE(E130:N130,{1,2,3,4,5,6,7}))</f>
        <v>1560</v>
      </c>
    </row>
    <row r="131" spans="1:15" s="87" customFormat="1">
      <c r="A131" s="89">
        <f>IF(O131=O130,"=",COUNTA($A$2:A130)+1)</f>
        <v>130</v>
      </c>
      <c r="B131" s="90" t="s">
        <v>46</v>
      </c>
      <c r="C131" s="91" t="s">
        <v>47</v>
      </c>
      <c r="D131" s="91" t="s">
        <v>430</v>
      </c>
      <c r="E131" s="91">
        <v>0</v>
      </c>
      <c r="F131" s="91">
        <v>0</v>
      </c>
      <c r="G131" s="91">
        <v>750</v>
      </c>
      <c r="H131" s="91">
        <v>800</v>
      </c>
      <c r="I131" s="91">
        <v>0</v>
      </c>
      <c r="J131" s="91">
        <v>0</v>
      </c>
      <c r="K131" s="91">
        <v>0</v>
      </c>
      <c r="L131" s="91">
        <v>0</v>
      </c>
      <c r="M131" s="91">
        <v>0</v>
      </c>
      <c r="N131" s="91">
        <v>0</v>
      </c>
      <c r="O131" s="125" cm="1">
        <f t="array" ref="O131">SUM(LARGE(E131:N131,{1,2,3,4,5,6,7}))</f>
        <v>1550</v>
      </c>
    </row>
    <row r="132" spans="1:15" s="87" customFormat="1">
      <c r="A132" s="89">
        <f>IF(O132=O131,"=",COUNTA($A$2:A131)+1)</f>
        <v>131</v>
      </c>
      <c r="B132" s="90" t="s">
        <v>43</v>
      </c>
      <c r="C132" s="91" t="s">
        <v>15</v>
      </c>
      <c r="D132" s="91" t="s">
        <v>790</v>
      </c>
      <c r="E132" s="91">
        <v>0</v>
      </c>
      <c r="F132" s="91">
        <v>0</v>
      </c>
      <c r="G132" s="91">
        <v>0</v>
      </c>
      <c r="H132" s="91">
        <v>800</v>
      </c>
      <c r="I132" s="91">
        <v>745</v>
      </c>
      <c r="J132" s="91">
        <v>0</v>
      </c>
      <c r="K132" s="91">
        <v>0</v>
      </c>
      <c r="L132" s="91">
        <v>0</v>
      </c>
      <c r="M132" s="91">
        <v>0</v>
      </c>
      <c r="N132" s="91">
        <v>0</v>
      </c>
      <c r="O132" s="126" cm="1">
        <f t="array" ref="O132">SUM(LARGE(E132:N132,{1,2,3,4,5,6,7}))</f>
        <v>1545</v>
      </c>
    </row>
    <row r="133" spans="1:15" s="87" customFormat="1">
      <c r="A133" s="89" t="str">
        <f>IF(O133=O132,"=",COUNTA($A$2:A132)+1)</f>
        <v>=</v>
      </c>
      <c r="B133" s="90" t="s">
        <v>1165</v>
      </c>
      <c r="C133" s="91" t="s">
        <v>26</v>
      </c>
      <c r="D133" s="91" t="s">
        <v>790</v>
      </c>
      <c r="E133" s="91">
        <v>262.5</v>
      </c>
      <c r="F133" s="91">
        <v>0</v>
      </c>
      <c r="G133" s="91">
        <v>712.5</v>
      </c>
      <c r="H133" s="91">
        <v>0</v>
      </c>
      <c r="I133" s="91">
        <v>0</v>
      </c>
      <c r="J133" s="91">
        <v>0</v>
      </c>
      <c r="K133" s="91">
        <v>570</v>
      </c>
      <c r="L133" s="91">
        <v>0</v>
      </c>
      <c r="M133" s="91">
        <v>0</v>
      </c>
      <c r="N133" s="91">
        <v>0</v>
      </c>
      <c r="O133" s="126" cm="1">
        <f t="array" ref="O133">SUM(LARGE(E133:N133,{1,2,3,4,5,6,7}))</f>
        <v>1545</v>
      </c>
    </row>
    <row r="134" spans="1:15" s="87" customFormat="1">
      <c r="A134" s="89">
        <f>IF(O134=O133,"=",COUNTA($A$2:A133)+1)</f>
        <v>133</v>
      </c>
      <c r="B134" s="90" t="s">
        <v>666</v>
      </c>
      <c r="C134" s="91" t="s">
        <v>663</v>
      </c>
      <c r="D134" s="91" t="s">
        <v>97</v>
      </c>
      <c r="E134" s="91">
        <v>0</v>
      </c>
      <c r="F134" s="91">
        <v>0</v>
      </c>
      <c r="G134" s="91">
        <v>0</v>
      </c>
      <c r="H134" s="91">
        <v>1520</v>
      </c>
      <c r="I134" s="91">
        <v>0</v>
      </c>
      <c r="J134" s="91">
        <v>0</v>
      </c>
      <c r="K134" s="91">
        <v>0</v>
      </c>
      <c r="L134" s="91">
        <v>0</v>
      </c>
      <c r="M134" s="91">
        <v>0</v>
      </c>
      <c r="N134" s="91">
        <v>0</v>
      </c>
      <c r="O134" s="125" cm="1">
        <f t="array" ref="O134">SUM(LARGE(E134:N134,{1,2,3,4,5,6,7}))</f>
        <v>1520</v>
      </c>
    </row>
    <row r="135" spans="1:15" s="87" customFormat="1">
      <c r="A135" s="89" t="str">
        <f>IF(O135=O134,"=",COUNTA($A$2:A134)+1)</f>
        <v>=</v>
      </c>
      <c r="B135" s="90" t="s">
        <v>667</v>
      </c>
      <c r="C135" s="91" t="s">
        <v>663</v>
      </c>
      <c r="D135" s="91" t="s">
        <v>97</v>
      </c>
      <c r="E135" s="91">
        <v>0</v>
      </c>
      <c r="F135" s="91">
        <v>0</v>
      </c>
      <c r="G135" s="91">
        <v>0</v>
      </c>
      <c r="H135" s="91">
        <v>1520</v>
      </c>
      <c r="I135" s="91">
        <v>0</v>
      </c>
      <c r="J135" s="91">
        <v>0</v>
      </c>
      <c r="K135" s="91">
        <v>0</v>
      </c>
      <c r="L135" s="91">
        <v>0</v>
      </c>
      <c r="M135" s="91">
        <v>0</v>
      </c>
      <c r="N135" s="91">
        <v>0</v>
      </c>
      <c r="O135" s="125" cm="1">
        <f t="array" ref="O135">SUM(LARGE(E135:N135,{1,2,3,4,5,6,7}))</f>
        <v>1520</v>
      </c>
    </row>
    <row r="136" spans="1:15" s="87" customFormat="1">
      <c r="A136" s="89">
        <f>IF(O136=O135,"=",COUNTA($A$2:A135)+1)</f>
        <v>135</v>
      </c>
      <c r="B136" s="90" t="s">
        <v>668</v>
      </c>
      <c r="C136" s="91" t="s">
        <v>657</v>
      </c>
      <c r="D136" s="91" t="s">
        <v>97</v>
      </c>
      <c r="E136" s="91">
        <v>0</v>
      </c>
      <c r="F136" s="91">
        <v>0</v>
      </c>
      <c r="G136" s="91">
        <v>0</v>
      </c>
      <c r="H136" s="91">
        <v>1500</v>
      </c>
      <c r="I136" s="91">
        <v>0</v>
      </c>
      <c r="J136" s="91">
        <v>0</v>
      </c>
      <c r="K136" s="91">
        <v>0</v>
      </c>
      <c r="L136" s="91">
        <v>0</v>
      </c>
      <c r="M136" s="91">
        <v>0</v>
      </c>
      <c r="N136" s="91">
        <v>0</v>
      </c>
      <c r="O136" s="125" cm="1">
        <f t="array" ref="O136">SUM(LARGE(E136:N136,{1,2,3,4,5,6,7}))</f>
        <v>1500</v>
      </c>
    </row>
    <row r="137" spans="1:15" s="87" customFormat="1">
      <c r="A137" s="89">
        <f>IF(O137=O136,"=",COUNTA($A$2:A136)+1)</f>
        <v>136</v>
      </c>
      <c r="B137" s="90" t="s">
        <v>671</v>
      </c>
      <c r="C137" s="91" t="s">
        <v>663</v>
      </c>
      <c r="D137" s="91" t="s">
        <v>97</v>
      </c>
      <c r="E137" s="91">
        <v>0</v>
      </c>
      <c r="F137" s="91">
        <v>0</v>
      </c>
      <c r="G137" s="91">
        <v>0</v>
      </c>
      <c r="H137" s="91">
        <v>1480</v>
      </c>
      <c r="I137" s="91">
        <v>0</v>
      </c>
      <c r="J137" s="91">
        <v>0</v>
      </c>
      <c r="K137" s="91">
        <v>0</v>
      </c>
      <c r="L137" s="91">
        <v>0</v>
      </c>
      <c r="M137" s="91">
        <v>0</v>
      </c>
      <c r="N137" s="91">
        <v>0</v>
      </c>
      <c r="O137" s="125" cm="1">
        <f t="array" ref="O137">SUM(LARGE(E137:N137,{1,2,3,4,5,6,7}))</f>
        <v>1480</v>
      </c>
    </row>
    <row r="138" spans="1:15" s="87" customFormat="1">
      <c r="A138" s="89" t="str">
        <f>IF(O138=O137,"=",COUNTA($A$2:A137)+1)</f>
        <v>=</v>
      </c>
      <c r="B138" s="90" t="s">
        <v>669</v>
      </c>
      <c r="C138" s="91" t="s">
        <v>663</v>
      </c>
      <c r="D138" s="91" t="s">
        <v>97</v>
      </c>
      <c r="E138" s="91">
        <v>0</v>
      </c>
      <c r="F138" s="91">
        <v>0</v>
      </c>
      <c r="G138" s="91">
        <v>0</v>
      </c>
      <c r="H138" s="91">
        <v>1480</v>
      </c>
      <c r="I138" s="91">
        <v>0</v>
      </c>
      <c r="J138" s="91">
        <v>0</v>
      </c>
      <c r="K138" s="91">
        <v>0</v>
      </c>
      <c r="L138" s="91">
        <v>0</v>
      </c>
      <c r="M138" s="91">
        <v>0</v>
      </c>
      <c r="N138" s="91">
        <v>0</v>
      </c>
      <c r="O138" s="125" cm="1">
        <f t="array" ref="O138">SUM(LARGE(E138:N138,{1,2,3,4,5,6,7}))</f>
        <v>1480</v>
      </c>
    </row>
    <row r="139" spans="1:15" s="87" customFormat="1">
      <c r="A139" s="89">
        <f>IF(O139=O138,"=",COUNTA($A$2:A138)+1)</f>
        <v>138</v>
      </c>
      <c r="B139" s="90" t="s">
        <v>34</v>
      </c>
      <c r="C139" s="91" t="s">
        <v>35</v>
      </c>
      <c r="D139" s="91" t="s">
        <v>165</v>
      </c>
      <c r="E139" s="91">
        <v>250</v>
      </c>
      <c r="F139" s="91">
        <v>0</v>
      </c>
      <c r="G139" s="91">
        <v>0</v>
      </c>
      <c r="H139" s="91">
        <v>725</v>
      </c>
      <c r="I139" s="91">
        <v>500</v>
      </c>
      <c r="J139" s="91">
        <v>0</v>
      </c>
      <c r="K139" s="91">
        <v>0</v>
      </c>
      <c r="L139" s="91">
        <v>0</v>
      </c>
      <c r="M139" s="91">
        <v>0</v>
      </c>
      <c r="N139" s="91">
        <v>0</v>
      </c>
      <c r="O139" s="125" cm="1">
        <f t="array" ref="O139">SUM(LARGE(E139:N139,{1,2,3,4,5,6,7}))</f>
        <v>1475</v>
      </c>
    </row>
    <row r="140" spans="1:15" s="87" customFormat="1">
      <c r="A140" s="89">
        <f>IF(O140=O139,"=",COUNTA($A$2:A139)+1)</f>
        <v>139</v>
      </c>
      <c r="B140" s="90" t="s">
        <v>209</v>
      </c>
      <c r="C140" s="91" t="s">
        <v>210</v>
      </c>
      <c r="D140" s="91" t="s">
        <v>428</v>
      </c>
      <c r="E140" s="91">
        <v>102.5</v>
      </c>
      <c r="F140" s="91">
        <v>72.5</v>
      </c>
      <c r="G140" s="91">
        <v>183.75</v>
      </c>
      <c r="H140" s="91">
        <v>265</v>
      </c>
      <c r="I140" s="91">
        <v>270</v>
      </c>
      <c r="J140" s="91">
        <v>0</v>
      </c>
      <c r="K140" s="91">
        <v>245</v>
      </c>
      <c r="L140" s="91">
        <v>0</v>
      </c>
      <c r="M140" s="91">
        <v>0</v>
      </c>
      <c r="N140" s="91">
        <v>335</v>
      </c>
      <c r="O140" s="125" cm="1">
        <f t="array" ref="O140">SUM(LARGE(E140:N140,{1,2,3,4,5,6,7}))</f>
        <v>1473.75</v>
      </c>
    </row>
    <row r="141" spans="1:15" s="87" customFormat="1">
      <c r="A141" s="89">
        <f>IF(O141=O140,"=",COUNTA($A$2:A140)+1)</f>
        <v>140</v>
      </c>
      <c r="B141" s="90" t="s">
        <v>953</v>
      </c>
      <c r="C141" s="91" t="s">
        <v>32</v>
      </c>
      <c r="D141" s="91" t="s">
        <v>1119</v>
      </c>
      <c r="E141" s="91">
        <v>0</v>
      </c>
      <c r="F141" s="91">
        <v>68</v>
      </c>
      <c r="G141" s="91">
        <v>251.25</v>
      </c>
      <c r="H141" s="91">
        <v>236</v>
      </c>
      <c r="I141" s="91">
        <v>0</v>
      </c>
      <c r="J141" s="91">
        <v>0</v>
      </c>
      <c r="K141" s="91">
        <v>595</v>
      </c>
      <c r="L141" s="91">
        <v>0</v>
      </c>
      <c r="M141" s="91">
        <v>0</v>
      </c>
      <c r="N141" s="91">
        <v>320</v>
      </c>
      <c r="O141" s="125" cm="1">
        <f t="array" ref="O141">SUM(LARGE(E141:N141,{1,2,3,4,5,6,7}))</f>
        <v>1470.25</v>
      </c>
    </row>
    <row r="142" spans="1:15" s="87" customFormat="1">
      <c r="A142" s="89">
        <f>IF(O142=O141,"=",COUNTA($A$2:A141)+1)</f>
        <v>141</v>
      </c>
      <c r="B142" s="90" t="s">
        <v>1231</v>
      </c>
      <c r="C142" s="91" t="s">
        <v>15</v>
      </c>
      <c r="D142" s="91" t="s">
        <v>165</v>
      </c>
      <c r="E142" s="91">
        <v>237.5</v>
      </c>
      <c r="F142" s="91">
        <v>165</v>
      </c>
      <c r="G142" s="91">
        <v>0</v>
      </c>
      <c r="H142" s="91">
        <v>0</v>
      </c>
      <c r="I142" s="91">
        <v>475</v>
      </c>
      <c r="J142" s="91">
        <v>240</v>
      </c>
      <c r="K142" s="91">
        <v>345</v>
      </c>
      <c r="L142" s="91">
        <v>0</v>
      </c>
      <c r="M142" s="91">
        <v>0</v>
      </c>
      <c r="N142" s="91">
        <v>0</v>
      </c>
      <c r="O142" s="125" cm="1">
        <f t="array" ref="O142">SUM(LARGE(E142:N142,{1,2,3,4,5,6,7}))</f>
        <v>1462.5</v>
      </c>
    </row>
    <row r="143" spans="1:15" s="87" customFormat="1">
      <c r="A143" s="89">
        <f>IF(O143=O142,"=",COUNTA($A$2:A142)+1)</f>
        <v>142</v>
      </c>
      <c r="B143" s="90" t="s">
        <v>672</v>
      </c>
      <c r="C143" s="91" t="s">
        <v>322</v>
      </c>
      <c r="D143" s="91" t="s">
        <v>97</v>
      </c>
      <c r="E143" s="91">
        <v>0</v>
      </c>
      <c r="F143" s="91">
        <v>0</v>
      </c>
      <c r="G143" s="91">
        <v>0</v>
      </c>
      <c r="H143" s="91">
        <v>1460</v>
      </c>
      <c r="I143" s="91">
        <v>0</v>
      </c>
      <c r="J143" s="91">
        <v>0</v>
      </c>
      <c r="K143" s="91">
        <v>0</v>
      </c>
      <c r="L143" s="91">
        <v>0</v>
      </c>
      <c r="M143" s="91">
        <v>0</v>
      </c>
      <c r="N143" s="91">
        <v>0</v>
      </c>
      <c r="O143" s="125" cm="1">
        <f t="array" ref="O143">SUM(LARGE(E143:N143,{1,2,3,4,5,6,7}))</f>
        <v>1460</v>
      </c>
    </row>
    <row r="144" spans="1:15" s="87" customFormat="1">
      <c r="A144" s="89">
        <f>IF(O144=O143,"=",COUNTA($A$2:A143)+1)</f>
        <v>143</v>
      </c>
      <c r="B144" s="90" t="s">
        <v>1078</v>
      </c>
      <c r="C144" s="91" t="s">
        <v>74</v>
      </c>
      <c r="D144" s="91" t="s">
        <v>165</v>
      </c>
      <c r="E144" s="91">
        <v>160</v>
      </c>
      <c r="F144" s="91">
        <v>0</v>
      </c>
      <c r="G144" s="91">
        <v>356.25</v>
      </c>
      <c r="H144" s="91">
        <v>0</v>
      </c>
      <c r="I144" s="91">
        <v>455</v>
      </c>
      <c r="J144" s="91">
        <v>0</v>
      </c>
      <c r="K144" s="91">
        <v>0</v>
      </c>
      <c r="L144" s="91">
        <v>0</v>
      </c>
      <c r="M144" s="91">
        <v>0</v>
      </c>
      <c r="N144" s="91">
        <v>475</v>
      </c>
      <c r="O144" s="126" cm="1">
        <f t="array" ref="O144">SUM(LARGE(E144:N144,{1,2,3,4,5,6,7}))</f>
        <v>1446.25</v>
      </c>
    </row>
    <row r="145" spans="1:15" s="87" customFormat="1">
      <c r="A145" s="89">
        <f>IF(O145=O144,"=",COUNTA($A$2:A144)+1)</f>
        <v>144</v>
      </c>
      <c r="B145" s="90" t="s">
        <v>674</v>
      </c>
      <c r="C145" s="91" t="s">
        <v>657</v>
      </c>
      <c r="D145" s="91" t="s">
        <v>97</v>
      </c>
      <c r="E145" s="91">
        <v>0</v>
      </c>
      <c r="F145" s="91">
        <v>0</v>
      </c>
      <c r="G145" s="91">
        <v>0</v>
      </c>
      <c r="H145" s="91">
        <v>1445</v>
      </c>
      <c r="I145" s="91">
        <v>0</v>
      </c>
      <c r="J145" s="91">
        <v>0</v>
      </c>
      <c r="K145" s="91">
        <v>0</v>
      </c>
      <c r="L145" s="91">
        <v>0</v>
      </c>
      <c r="M145" s="91">
        <v>0</v>
      </c>
      <c r="N145" s="91">
        <v>0</v>
      </c>
      <c r="O145" s="125" cm="1">
        <f t="array" ref="O145">SUM(LARGE(E145:N145,{1,2,3,4,5,6,7}))</f>
        <v>1445</v>
      </c>
    </row>
    <row r="146" spans="1:15" s="87" customFormat="1">
      <c r="A146" s="89" t="str">
        <f>IF(O146=O145,"=",COUNTA($A$2:A145)+1)</f>
        <v>=</v>
      </c>
      <c r="B146" s="90" t="s">
        <v>676</v>
      </c>
      <c r="C146" s="91" t="s">
        <v>663</v>
      </c>
      <c r="D146" s="91" t="s">
        <v>97</v>
      </c>
      <c r="E146" s="91">
        <v>0</v>
      </c>
      <c r="F146" s="91">
        <v>0</v>
      </c>
      <c r="G146" s="91">
        <v>0</v>
      </c>
      <c r="H146" s="91">
        <v>1445</v>
      </c>
      <c r="I146" s="91">
        <v>0</v>
      </c>
      <c r="J146" s="91">
        <v>0</v>
      </c>
      <c r="K146" s="91">
        <v>0</v>
      </c>
      <c r="L146" s="91">
        <v>0</v>
      </c>
      <c r="M146" s="91">
        <v>0</v>
      </c>
      <c r="N146" s="91">
        <v>0</v>
      </c>
      <c r="O146" s="126" cm="1">
        <f t="array" ref="O146">SUM(LARGE(E146:N146,{1,2,3,4,5,6,7}))</f>
        <v>1445</v>
      </c>
    </row>
    <row r="147" spans="1:15" s="87" customFormat="1">
      <c r="A147" s="89" t="str">
        <f>IF(O147=O146,"=",COUNTA($A$2:A146)+1)</f>
        <v>=</v>
      </c>
      <c r="B147" s="90" t="s">
        <v>673</v>
      </c>
      <c r="C147" s="91" t="s">
        <v>663</v>
      </c>
      <c r="D147" s="91" t="s">
        <v>97</v>
      </c>
      <c r="E147" s="91">
        <v>0</v>
      </c>
      <c r="F147" s="91">
        <v>0</v>
      </c>
      <c r="G147" s="91">
        <v>0</v>
      </c>
      <c r="H147" s="91">
        <v>1445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125" cm="1">
        <f t="array" ref="O147">SUM(LARGE(E147:N147,{1,2,3,4,5,6,7}))</f>
        <v>1445</v>
      </c>
    </row>
    <row r="148" spans="1:15" s="87" customFormat="1">
      <c r="A148" s="89" t="str">
        <f>IF(O148=O147,"=",COUNTA($A$2:A147)+1)</f>
        <v>=</v>
      </c>
      <c r="B148" s="90" t="s">
        <v>675</v>
      </c>
      <c r="C148" s="91" t="s">
        <v>657</v>
      </c>
      <c r="D148" s="91" t="s">
        <v>97</v>
      </c>
      <c r="E148" s="91">
        <v>0</v>
      </c>
      <c r="F148" s="91">
        <v>0</v>
      </c>
      <c r="G148" s="91">
        <v>0</v>
      </c>
      <c r="H148" s="91">
        <v>1445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125" cm="1">
        <f t="array" ref="O148">SUM(LARGE(E148:N148,{1,2,3,4,5,6,7}))</f>
        <v>1445</v>
      </c>
    </row>
    <row r="149" spans="1:15" s="87" customFormat="1">
      <c r="A149" s="89">
        <f>IF(O149=O148,"=",COUNTA($A$2:A148)+1)</f>
        <v>148</v>
      </c>
      <c r="B149" s="90" t="s">
        <v>772</v>
      </c>
      <c r="C149" s="91" t="s">
        <v>32</v>
      </c>
      <c r="D149" s="91" t="s">
        <v>165</v>
      </c>
      <c r="E149" s="91">
        <v>287.5</v>
      </c>
      <c r="F149" s="91">
        <v>620</v>
      </c>
      <c r="G149" s="91">
        <v>0</v>
      </c>
      <c r="H149" s="91">
        <v>0</v>
      </c>
      <c r="I149" s="91">
        <v>0</v>
      </c>
      <c r="J149" s="91">
        <v>0</v>
      </c>
      <c r="K149" s="91">
        <v>0</v>
      </c>
      <c r="L149" s="91">
        <v>0</v>
      </c>
      <c r="M149" s="91">
        <v>0</v>
      </c>
      <c r="N149" s="91">
        <v>525</v>
      </c>
      <c r="O149" s="125" cm="1">
        <f t="array" ref="O149">SUM(LARGE(E149:N149,{1,2,3,4,5,6,7}))</f>
        <v>1432.5</v>
      </c>
    </row>
    <row r="150" spans="1:15" s="87" customFormat="1">
      <c r="A150" s="89">
        <f>IF(O150=O149,"=",COUNTA($A$2:A149)+1)</f>
        <v>149</v>
      </c>
      <c r="B150" s="90" t="s">
        <v>870</v>
      </c>
      <c r="C150" s="91" t="s">
        <v>47</v>
      </c>
      <c r="D150" s="91" t="s">
        <v>1097</v>
      </c>
      <c r="E150" s="91">
        <v>182.5</v>
      </c>
      <c r="F150" s="91">
        <v>0</v>
      </c>
      <c r="G150" s="91">
        <v>273.75</v>
      </c>
      <c r="H150" s="91">
        <v>0</v>
      </c>
      <c r="I150" s="91">
        <v>350</v>
      </c>
      <c r="J150" s="91">
        <v>250</v>
      </c>
      <c r="K150" s="91">
        <v>0</v>
      </c>
      <c r="L150" s="91">
        <v>0</v>
      </c>
      <c r="M150" s="91">
        <v>0</v>
      </c>
      <c r="N150" s="91">
        <v>350</v>
      </c>
      <c r="O150" s="125" cm="1">
        <f t="array" ref="O150">SUM(LARGE(E150:N150,{1,2,3,4,5,6,7}))</f>
        <v>1406.25</v>
      </c>
    </row>
    <row r="151" spans="1:15" s="87" customFormat="1">
      <c r="A151" s="89">
        <f>IF(O151=O150,"=",COUNTA($A$2:A150)+1)</f>
        <v>150</v>
      </c>
      <c r="B151" s="90" t="s">
        <v>730</v>
      </c>
      <c r="C151" s="91" t="s">
        <v>214</v>
      </c>
      <c r="D151" s="91" t="s">
        <v>173</v>
      </c>
      <c r="E151" s="91">
        <v>175</v>
      </c>
      <c r="F151" s="91">
        <v>197.5</v>
      </c>
      <c r="G151" s="91">
        <v>251.25</v>
      </c>
      <c r="H151" s="91">
        <v>185</v>
      </c>
      <c r="I151" s="91">
        <v>0</v>
      </c>
      <c r="J151" s="91">
        <v>250</v>
      </c>
      <c r="K151" s="91">
        <v>345</v>
      </c>
      <c r="L151" s="91">
        <v>0</v>
      </c>
      <c r="M151" s="91">
        <v>0</v>
      </c>
      <c r="N151" s="91">
        <v>0</v>
      </c>
      <c r="O151" s="125" cm="1">
        <f t="array" ref="O151">SUM(LARGE(E151:N151,{1,2,3,4,5,6,7}))</f>
        <v>1403.75</v>
      </c>
    </row>
    <row r="152" spans="1:15" s="87" customFormat="1">
      <c r="A152" s="89">
        <f>IF(O152=O151,"=",COUNTA($A$2:A151)+1)</f>
        <v>151</v>
      </c>
      <c r="B152" s="90" t="s">
        <v>193</v>
      </c>
      <c r="C152" s="91" t="s">
        <v>26</v>
      </c>
      <c r="D152" s="91" t="s">
        <v>1097</v>
      </c>
      <c r="E152" s="91">
        <v>0</v>
      </c>
      <c r="F152" s="91">
        <v>0</v>
      </c>
      <c r="G152" s="91">
        <v>0</v>
      </c>
      <c r="H152" s="91">
        <v>410</v>
      </c>
      <c r="I152" s="91">
        <v>335</v>
      </c>
      <c r="J152" s="91">
        <v>0</v>
      </c>
      <c r="K152" s="91">
        <v>319</v>
      </c>
      <c r="L152" s="91">
        <v>0</v>
      </c>
      <c r="M152" s="91">
        <v>0</v>
      </c>
      <c r="N152" s="91">
        <v>335</v>
      </c>
      <c r="O152" s="125" cm="1">
        <f t="array" ref="O152">SUM(LARGE(E152:N152,{1,2,3,4,5,6,7}))</f>
        <v>1399</v>
      </c>
    </row>
    <row r="153" spans="1:15" s="87" customFormat="1">
      <c r="A153" s="89">
        <f>IF(O153=O152,"=",COUNTA($A$2:A152)+1)</f>
        <v>152</v>
      </c>
      <c r="B153" s="90" t="s">
        <v>304</v>
      </c>
      <c r="C153" s="91" t="s">
        <v>5</v>
      </c>
      <c r="D153" s="91" t="s">
        <v>423</v>
      </c>
      <c r="E153" s="91">
        <v>0</v>
      </c>
      <c r="F153" s="91">
        <v>0</v>
      </c>
      <c r="G153" s="91">
        <v>0</v>
      </c>
      <c r="H153" s="91">
        <v>265</v>
      </c>
      <c r="I153" s="91">
        <v>0</v>
      </c>
      <c r="J153" s="91">
        <v>0</v>
      </c>
      <c r="K153" s="91">
        <v>0</v>
      </c>
      <c r="L153" s="91">
        <v>795</v>
      </c>
      <c r="M153" s="91">
        <v>0</v>
      </c>
      <c r="N153" s="91">
        <v>335</v>
      </c>
      <c r="O153" s="125" cm="1">
        <f t="array" ref="O153">SUM(LARGE(E153:N153,{1,2,3,4,5,6,7}))</f>
        <v>1395</v>
      </c>
    </row>
    <row r="154" spans="1:15" s="87" customFormat="1">
      <c r="A154" s="89">
        <f>IF(O154=O153,"=",COUNTA($A$2:A153)+1)</f>
        <v>153</v>
      </c>
      <c r="B154" s="90" t="s">
        <v>1329</v>
      </c>
      <c r="C154" s="91" t="s">
        <v>63</v>
      </c>
      <c r="D154" s="91" t="s">
        <v>790</v>
      </c>
      <c r="E154" s="91">
        <v>475</v>
      </c>
      <c r="F154" s="91">
        <v>0</v>
      </c>
      <c r="G154" s="91">
        <v>0</v>
      </c>
      <c r="H154" s="91">
        <v>0</v>
      </c>
      <c r="I154" s="91">
        <v>0</v>
      </c>
      <c r="J154" s="91">
        <v>0</v>
      </c>
      <c r="K154" s="91">
        <v>0</v>
      </c>
      <c r="L154" s="91">
        <v>0</v>
      </c>
      <c r="M154" s="91">
        <v>0</v>
      </c>
      <c r="N154" s="91">
        <v>905</v>
      </c>
      <c r="O154" s="125" cm="1">
        <f t="array" ref="O154">SUM(LARGE(E154:N154,{1,2,3,4,5,6,7}))</f>
        <v>1380</v>
      </c>
    </row>
    <row r="155" spans="1:15" s="87" customFormat="1">
      <c r="A155" s="89">
        <f>IF(O155=O154,"=",COUNTA($A$2:A154)+1)</f>
        <v>154</v>
      </c>
      <c r="B155" s="90" t="s">
        <v>190</v>
      </c>
      <c r="C155" s="91" t="s">
        <v>19</v>
      </c>
      <c r="D155" s="91" t="s">
        <v>1116</v>
      </c>
      <c r="E155" s="91">
        <v>215</v>
      </c>
      <c r="F155" s="91">
        <v>0</v>
      </c>
      <c r="G155" s="91">
        <v>393.75</v>
      </c>
      <c r="H155" s="91">
        <v>750</v>
      </c>
      <c r="I155" s="91">
        <v>0</v>
      </c>
      <c r="J155" s="91">
        <v>0</v>
      </c>
      <c r="K155" s="91">
        <v>0</v>
      </c>
      <c r="L155" s="91">
        <v>0</v>
      </c>
      <c r="M155" s="91">
        <v>0</v>
      </c>
      <c r="N155" s="91">
        <v>0</v>
      </c>
      <c r="O155" s="125" cm="1">
        <f t="array" ref="O155">SUM(LARGE(E155:N155,{1,2,3,4,5,6,7}))</f>
        <v>1358.75</v>
      </c>
    </row>
    <row r="156" spans="1:15" s="87" customFormat="1">
      <c r="A156" s="89">
        <f>IF(O156=O155,"=",COUNTA($A$2:A155)+1)</f>
        <v>155</v>
      </c>
      <c r="B156" s="90" t="s">
        <v>1476</v>
      </c>
      <c r="C156" s="91" t="s">
        <v>5</v>
      </c>
      <c r="D156" s="91" t="s">
        <v>423</v>
      </c>
      <c r="E156" s="91">
        <v>0</v>
      </c>
      <c r="F156" s="91">
        <v>0</v>
      </c>
      <c r="G156" s="91">
        <v>0</v>
      </c>
      <c r="H156" s="91">
        <v>0</v>
      </c>
      <c r="I156" s="91">
        <v>0</v>
      </c>
      <c r="J156" s="91">
        <v>190</v>
      </c>
      <c r="K156" s="91">
        <v>0</v>
      </c>
      <c r="L156" s="91">
        <v>800</v>
      </c>
      <c r="M156" s="91">
        <v>0</v>
      </c>
      <c r="N156" s="91">
        <v>365</v>
      </c>
      <c r="O156" s="125" cm="1">
        <f t="array" ref="O156">SUM(LARGE(E156:N156,{1,2,3,4,5,6,7}))</f>
        <v>1355</v>
      </c>
    </row>
    <row r="157" spans="1:15" s="87" customFormat="1">
      <c r="A157" s="89">
        <f>IF(O157=O156,"=",COUNTA($A$2:A156)+1)</f>
        <v>156</v>
      </c>
      <c r="B157" s="90" t="s">
        <v>619</v>
      </c>
      <c r="C157" s="91" t="s">
        <v>45</v>
      </c>
      <c r="D157" s="91" t="s">
        <v>173</v>
      </c>
      <c r="E157" s="91">
        <v>0</v>
      </c>
      <c r="F157" s="91">
        <v>97.5</v>
      </c>
      <c r="G157" s="91">
        <v>412.5</v>
      </c>
      <c r="H157" s="91">
        <v>165</v>
      </c>
      <c r="I157" s="91">
        <v>320</v>
      </c>
      <c r="J157" s="91">
        <v>0</v>
      </c>
      <c r="K157" s="91">
        <v>0</v>
      </c>
      <c r="L157" s="91">
        <v>0</v>
      </c>
      <c r="M157" s="91">
        <v>0</v>
      </c>
      <c r="N157" s="91">
        <v>350</v>
      </c>
      <c r="O157" s="125" cm="1">
        <f t="array" ref="O157">SUM(LARGE(E157:N157,{1,2,3,4,5,6,7}))</f>
        <v>1345</v>
      </c>
    </row>
    <row r="158" spans="1:15" s="87" customFormat="1">
      <c r="A158" s="89">
        <f>IF(O158=O157,"=",COUNTA($A$2:A157)+1)</f>
        <v>157</v>
      </c>
      <c r="B158" s="90" t="s">
        <v>247</v>
      </c>
      <c r="C158" s="91" t="s">
        <v>201</v>
      </c>
      <c r="D158" s="91" t="s">
        <v>1119</v>
      </c>
      <c r="E158" s="91">
        <v>0</v>
      </c>
      <c r="F158" s="91">
        <v>0</v>
      </c>
      <c r="G158" s="91">
        <v>0</v>
      </c>
      <c r="H158" s="91">
        <v>415</v>
      </c>
      <c r="I158" s="91">
        <v>0</v>
      </c>
      <c r="J158" s="91">
        <v>0</v>
      </c>
      <c r="K158" s="91">
        <v>590</v>
      </c>
      <c r="L158" s="91">
        <v>0</v>
      </c>
      <c r="M158" s="91">
        <v>0</v>
      </c>
      <c r="N158" s="91">
        <v>320</v>
      </c>
      <c r="O158" s="125" cm="1">
        <f t="array" ref="O158">SUM(LARGE(E158:N158,{1,2,3,4,5,6,7}))</f>
        <v>1325</v>
      </c>
    </row>
    <row r="159" spans="1:15" s="87" customFormat="1">
      <c r="A159" s="89">
        <f>IF(O159=O158,"=",COUNTA($A$2:A158)+1)</f>
        <v>158</v>
      </c>
      <c r="B159" s="90" t="s">
        <v>22</v>
      </c>
      <c r="C159" s="91" t="s">
        <v>23</v>
      </c>
      <c r="D159" s="91" t="s">
        <v>173</v>
      </c>
      <c r="E159" s="91">
        <v>0</v>
      </c>
      <c r="F159" s="91">
        <v>107.5</v>
      </c>
      <c r="G159" s="91">
        <v>262.5</v>
      </c>
      <c r="H159" s="91">
        <v>0</v>
      </c>
      <c r="I159" s="91">
        <v>365</v>
      </c>
      <c r="J159" s="91">
        <v>250</v>
      </c>
      <c r="K159" s="91">
        <v>323</v>
      </c>
      <c r="L159" s="91">
        <v>0</v>
      </c>
      <c r="M159" s="91">
        <v>0</v>
      </c>
      <c r="N159" s="91">
        <v>0</v>
      </c>
      <c r="O159" s="125" cm="1">
        <f t="array" ref="O159">SUM(LARGE(E159:N159,{1,2,3,4,5,6,7}))</f>
        <v>1308</v>
      </c>
    </row>
    <row r="160" spans="1:15" s="87" customFormat="1">
      <c r="A160" s="89">
        <f>IF(O160=O159,"=",COUNTA($A$2:A159)+1)</f>
        <v>159</v>
      </c>
      <c r="B160" s="90" t="s">
        <v>1361</v>
      </c>
      <c r="C160" s="91" t="s">
        <v>26</v>
      </c>
      <c r="D160" s="91" t="s">
        <v>165</v>
      </c>
      <c r="E160" s="91">
        <v>0</v>
      </c>
      <c r="F160" s="91">
        <v>0</v>
      </c>
      <c r="G160" s="91">
        <v>356.25</v>
      </c>
      <c r="H160" s="91">
        <v>0</v>
      </c>
      <c r="I160" s="91">
        <v>475</v>
      </c>
      <c r="J160" s="91">
        <v>0</v>
      </c>
      <c r="K160" s="91">
        <v>0</v>
      </c>
      <c r="L160" s="91">
        <v>0</v>
      </c>
      <c r="M160" s="91">
        <v>0</v>
      </c>
      <c r="N160" s="91">
        <v>475</v>
      </c>
      <c r="O160" s="125" cm="1">
        <f t="array" ref="O160">SUM(LARGE(E160:N160,{1,2,3,4,5,6,7}))</f>
        <v>1306.25</v>
      </c>
    </row>
    <row r="161" spans="1:15" s="87" customFormat="1">
      <c r="A161" s="89">
        <f>IF(O161=O160,"=",COUNTA($A$2:A160)+1)</f>
        <v>160</v>
      </c>
      <c r="B161" s="90" t="s">
        <v>906</v>
      </c>
      <c r="C161" s="91" t="s">
        <v>19</v>
      </c>
      <c r="D161" s="91" t="s">
        <v>1069</v>
      </c>
      <c r="E161" s="91">
        <v>175</v>
      </c>
      <c r="F161" s="91">
        <v>0</v>
      </c>
      <c r="G161" s="91">
        <v>0</v>
      </c>
      <c r="H161" s="91">
        <v>410</v>
      </c>
      <c r="I161" s="91">
        <v>0</v>
      </c>
      <c r="J161" s="91">
        <v>190</v>
      </c>
      <c r="K161" s="91">
        <v>0</v>
      </c>
      <c r="L161" s="91">
        <v>0</v>
      </c>
      <c r="M161" s="91">
        <v>0</v>
      </c>
      <c r="N161" s="91">
        <v>525</v>
      </c>
      <c r="O161" s="125" cm="1">
        <f t="array" ref="O161">SUM(LARGE(E161:N161,{1,2,3,4,5,6,7}))</f>
        <v>1300</v>
      </c>
    </row>
    <row r="162" spans="1:15" s="87" customFormat="1">
      <c r="A162" s="89">
        <f>IF(O162=O161,"=",COUNTA($A$2:A161)+1)</f>
        <v>161</v>
      </c>
      <c r="B162" s="90" t="s">
        <v>232</v>
      </c>
      <c r="C162" s="91" t="s">
        <v>15</v>
      </c>
      <c r="D162" s="91" t="s">
        <v>1097</v>
      </c>
      <c r="E162" s="91">
        <v>175</v>
      </c>
      <c r="F162" s="91">
        <v>152.5</v>
      </c>
      <c r="G162" s="91">
        <v>251.25</v>
      </c>
      <c r="H162" s="91">
        <v>0</v>
      </c>
      <c r="I162" s="91">
        <v>365</v>
      </c>
      <c r="J162" s="91">
        <v>0</v>
      </c>
      <c r="K162" s="91">
        <v>0</v>
      </c>
      <c r="L162" s="91">
        <v>0</v>
      </c>
      <c r="M162" s="91">
        <v>0</v>
      </c>
      <c r="N162" s="91">
        <v>350</v>
      </c>
      <c r="O162" s="125" cm="1">
        <f t="array" ref="O162">SUM(LARGE(E162:N162,{1,2,3,4,5,6,7}))</f>
        <v>1293.75</v>
      </c>
    </row>
    <row r="163" spans="1:15" s="87" customFormat="1">
      <c r="A163" s="89">
        <f>IF(O163=O162,"=",COUNTA($A$2:A162)+1)</f>
        <v>162</v>
      </c>
      <c r="B163" s="90" t="s">
        <v>770</v>
      </c>
      <c r="C163" s="91" t="s">
        <v>19</v>
      </c>
      <c r="D163" s="91" t="s">
        <v>165</v>
      </c>
      <c r="E163" s="91">
        <v>262.5</v>
      </c>
      <c r="F163" s="91">
        <v>635</v>
      </c>
      <c r="G163" s="91">
        <v>393.75</v>
      </c>
      <c r="H163" s="91">
        <v>0</v>
      </c>
      <c r="I163" s="91">
        <v>0</v>
      </c>
      <c r="J163" s="91">
        <v>0</v>
      </c>
      <c r="K163" s="91">
        <v>0</v>
      </c>
      <c r="L163" s="91">
        <v>0</v>
      </c>
      <c r="M163" s="91">
        <v>0</v>
      </c>
      <c r="N163" s="91">
        <v>0</v>
      </c>
      <c r="O163" s="125" cm="1">
        <f t="array" ref="O163">SUM(LARGE(E163:N163,{1,2,3,4,5,6,7}))</f>
        <v>1291.25</v>
      </c>
    </row>
    <row r="164" spans="1:15" s="87" customFormat="1">
      <c r="A164" s="89">
        <f>IF(O164=O163,"=",COUNTA($A$2:A163)+1)</f>
        <v>163</v>
      </c>
      <c r="B164" s="90" t="s">
        <v>723</v>
      </c>
      <c r="C164" s="91" t="s">
        <v>214</v>
      </c>
      <c r="D164" s="91" t="s">
        <v>165</v>
      </c>
      <c r="E164" s="91">
        <v>0</v>
      </c>
      <c r="F164" s="91">
        <v>0</v>
      </c>
      <c r="G164" s="91">
        <v>0</v>
      </c>
      <c r="H164" s="91">
        <v>370</v>
      </c>
      <c r="I164" s="91">
        <v>0</v>
      </c>
      <c r="J164" s="91">
        <v>285</v>
      </c>
      <c r="K164" s="91">
        <v>0</v>
      </c>
      <c r="L164" s="91">
        <v>0</v>
      </c>
      <c r="M164" s="91">
        <v>0</v>
      </c>
      <c r="N164" s="91">
        <v>635</v>
      </c>
      <c r="O164" s="125" cm="1">
        <f t="array" ref="O164">SUM(LARGE(E164:N164,{1,2,3,4,5,6,7}))</f>
        <v>1290</v>
      </c>
    </row>
    <row r="165" spans="1:15" s="87" customFormat="1">
      <c r="A165" s="89" t="str">
        <f>IF(O165=O164,"=",COUNTA($A$2:A164)+1)</f>
        <v>=</v>
      </c>
      <c r="B165" s="90" t="s">
        <v>306</v>
      </c>
      <c r="C165" s="91" t="s">
        <v>5</v>
      </c>
      <c r="D165" s="91" t="s">
        <v>423</v>
      </c>
      <c r="E165" s="91">
        <v>0</v>
      </c>
      <c r="F165" s="91">
        <v>0</v>
      </c>
      <c r="G165" s="91">
        <v>0</v>
      </c>
      <c r="H165" s="91">
        <v>0</v>
      </c>
      <c r="I165" s="91">
        <v>0</v>
      </c>
      <c r="J165" s="91">
        <v>155</v>
      </c>
      <c r="K165" s="91">
        <v>0</v>
      </c>
      <c r="L165" s="91">
        <v>800</v>
      </c>
      <c r="M165" s="91">
        <v>0</v>
      </c>
      <c r="N165" s="91">
        <v>335</v>
      </c>
      <c r="O165" s="125" cm="1">
        <f t="array" ref="O165">SUM(LARGE(E165:N165,{1,2,3,4,5,6,7}))</f>
        <v>1290</v>
      </c>
    </row>
    <row r="166" spans="1:15" s="87" customFormat="1">
      <c r="A166" s="89">
        <f>IF(O166=O165,"=",COUNTA($A$2:A165)+1)</f>
        <v>165</v>
      </c>
      <c r="B166" s="90" t="s">
        <v>354</v>
      </c>
      <c r="C166" s="91" t="s">
        <v>63</v>
      </c>
      <c r="D166" s="91" t="s">
        <v>173</v>
      </c>
      <c r="E166" s="91">
        <v>0</v>
      </c>
      <c r="F166" s="91">
        <v>0</v>
      </c>
      <c r="G166" s="91">
        <v>217.5</v>
      </c>
      <c r="H166" s="91">
        <v>165</v>
      </c>
      <c r="I166" s="91">
        <v>305</v>
      </c>
      <c r="J166" s="91">
        <v>0</v>
      </c>
      <c r="K166" s="91">
        <v>225</v>
      </c>
      <c r="L166" s="91">
        <v>0</v>
      </c>
      <c r="M166" s="91">
        <v>0</v>
      </c>
      <c r="N166" s="91">
        <v>365</v>
      </c>
      <c r="O166" s="125" cm="1">
        <f t="array" ref="O166">SUM(LARGE(E166:N166,{1,2,3,4,5,6,7}))</f>
        <v>1277.5</v>
      </c>
    </row>
    <row r="167" spans="1:15" s="87" customFormat="1">
      <c r="A167" s="89">
        <f>IF(O167=O166,"=",COUNTA($A$2:A166)+1)</f>
        <v>166</v>
      </c>
      <c r="B167" s="90" t="s">
        <v>784</v>
      </c>
      <c r="C167" s="91" t="s">
        <v>26</v>
      </c>
      <c r="D167" s="91" t="s">
        <v>1134</v>
      </c>
      <c r="E167" s="91">
        <v>117.5</v>
      </c>
      <c r="F167" s="91">
        <v>82.5</v>
      </c>
      <c r="G167" s="91">
        <v>168.75</v>
      </c>
      <c r="H167" s="91">
        <v>265</v>
      </c>
      <c r="I167" s="91">
        <v>205</v>
      </c>
      <c r="J167" s="91">
        <v>0</v>
      </c>
      <c r="K167" s="91">
        <v>230</v>
      </c>
      <c r="L167" s="91">
        <v>0</v>
      </c>
      <c r="M167" s="91">
        <v>0</v>
      </c>
      <c r="N167" s="91">
        <v>205</v>
      </c>
      <c r="O167" s="125" cm="1">
        <f t="array" ref="O167">SUM(LARGE(E167:N167,{1,2,3,4,5,6,7}))</f>
        <v>1273.75</v>
      </c>
    </row>
    <row r="168" spans="1:15" s="87" customFormat="1">
      <c r="A168" s="89">
        <f>IF(O168=O167,"=",COUNTA($A$2:A167)+1)</f>
        <v>167</v>
      </c>
      <c r="B168" s="90" t="s">
        <v>208</v>
      </c>
      <c r="C168" s="91" t="s">
        <v>47</v>
      </c>
      <c r="D168" s="91" t="s">
        <v>428</v>
      </c>
      <c r="E168" s="91">
        <v>317.5</v>
      </c>
      <c r="F168" s="91">
        <v>0</v>
      </c>
      <c r="G168" s="91">
        <v>288.75</v>
      </c>
      <c r="H168" s="91">
        <v>280</v>
      </c>
      <c r="I168" s="91">
        <v>385</v>
      </c>
      <c r="J168" s="91">
        <v>0</v>
      </c>
      <c r="K168" s="91">
        <v>0</v>
      </c>
      <c r="L168" s="91">
        <v>0</v>
      </c>
      <c r="M168" s="91">
        <v>0</v>
      </c>
      <c r="N168" s="91">
        <v>0</v>
      </c>
      <c r="O168" s="125" cm="1">
        <f t="array" ref="O168">SUM(LARGE(E168:N168,{1,2,3,4,5,6,7}))</f>
        <v>1271.25</v>
      </c>
    </row>
    <row r="169" spans="1:15" s="87" customFormat="1">
      <c r="A169" s="89" t="str">
        <f>IF(O169=O168,"=",COUNTA($A$2:A168)+1)</f>
        <v>=</v>
      </c>
      <c r="B169" s="90" t="s">
        <v>1079</v>
      </c>
      <c r="C169" s="91" t="s">
        <v>77</v>
      </c>
      <c r="D169" s="91" t="s">
        <v>165</v>
      </c>
      <c r="E169" s="91">
        <v>0</v>
      </c>
      <c r="F169" s="91">
        <v>0</v>
      </c>
      <c r="G169" s="91">
        <v>341.25</v>
      </c>
      <c r="H169" s="91">
        <v>0</v>
      </c>
      <c r="I169" s="91">
        <v>455</v>
      </c>
      <c r="J169" s="91">
        <v>0</v>
      </c>
      <c r="K169" s="91">
        <v>0</v>
      </c>
      <c r="L169" s="91">
        <v>0</v>
      </c>
      <c r="M169" s="91">
        <v>0</v>
      </c>
      <c r="N169" s="91">
        <v>475</v>
      </c>
      <c r="O169" s="125" cm="1">
        <f t="array" ref="O169">SUM(LARGE(E169:N169,{1,2,3,4,5,6,7}))</f>
        <v>1271.25</v>
      </c>
    </row>
    <row r="170" spans="1:15" s="87" customFormat="1">
      <c r="A170" s="89">
        <f>IF(O170=O169,"=",COUNTA($A$2:A169)+1)</f>
        <v>169</v>
      </c>
      <c r="B170" s="90" t="s">
        <v>364</v>
      </c>
      <c r="C170" s="91" t="s">
        <v>35</v>
      </c>
      <c r="D170" s="91" t="s">
        <v>1097</v>
      </c>
      <c r="E170" s="91">
        <v>152.5</v>
      </c>
      <c r="F170" s="91">
        <v>100.5</v>
      </c>
      <c r="G170" s="91">
        <v>0</v>
      </c>
      <c r="H170" s="91">
        <v>0</v>
      </c>
      <c r="I170" s="91">
        <v>335</v>
      </c>
      <c r="J170" s="91">
        <v>150</v>
      </c>
      <c r="K170" s="91">
        <v>197</v>
      </c>
      <c r="L170" s="91">
        <v>0</v>
      </c>
      <c r="M170" s="91">
        <v>0</v>
      </c>
      <c r="N170" s="91">
        <v>335</v>
      </c>
      <c r="O170" s="126" cm="1">
        <f t="array" ref="O170">SUM(LARGE(E170:N170,{1,2,3,4,5,6,7}))</f>
        <v>1270</v>
      </c>
    </row>
    <row r="171" spans="1:15" s="87" customFormat="1">
      <c r="A171" s="89">
        <f>IF(O171=O170,"=",COUNTA($A$2:A170)+1)</f>
        <v>170</v>
      </c>
      <c r="B171" s="90" t="s">
        <v>1186</v>
      </c>
      <c r="C171" s="91" t="s">
        <v>550</v>
      </c>
      <c r="D171" s="91" t="s">
        <v>1116</v>
      </c>
      <c r="E171" s="91">
        <v>275</v>
      </c>
      <c r="F171" s="91">
        <v>0</v>
      </c>
      <c r="G171" s="91">
        <v>412.5</v>
      </c>
      <c r="H171" s="91">
        <v>0</v>
      </c>
      <c r="I171" s="91">
        <v>0</v>
      </c>
      <c r="J171" s="91">
        <v>0</v>
      </c>
      <c r="K171" s="91">
        <v>0</v>
      </c>
      <c r="L171" s="91">
        <v>0</v>
      </c>
      <c r="M171" s="91">
        <v>0</v>
      </c>
      <c r="N171" s="91">
        <v>575</v>
      </c>
      <c r="O171" s="125" cm="1">
        <f t="array" ref="O171">SUM(LARGE(E171:N171,{1,2,3,4,5,6,7}))</f>
        <v>1262.5</v>
      </c>
    </row>
    <row r="172" spans="1:15" s="87" customFormat="1">
      <c r="A172" s="89">
        <f>IF(O172=O171,"=",COUNTA($A$2:A171)+1)</f>
        <v>171</v>
      </c>
      <c r="B172" s="90" t="s">
        <v>1314</v>
      </c>
      <c r="C172" s="91" t="s">
        <v>35</v>
      </c>
      <c r="D172" s="91" t="s">
        <v>1104</v>
      </c>
      <c r="E172" s="91">
        <v>160</v>
      </c>
      <c r="F172" s="91">
        <v>0</v>
      </c>
      <c r="G172" s="91">
        <v>0</v>
      </c>
      <c r="H172" s="91">
        <v>0</v>
      </c>
      <c r="I172" s="91">
        <v>550</v>
      </c>
      <c r="J172" s="91">
        <v>0</v>
      </c>
      <c r="K172" s="91">
        <v>0</v>
      </c>
      <c r="L172" s="91">
        <v>0</v>
      </c>
      <c r="M172" s="91">
        <v>0</v>
      </c>
      <c r="N172" s="91">
        <v>550</v>
      </c>
      <c r="O172" s="125" cm="1">
        <f t="array" ref="O172">SUM(LARGE(E172:N172,{1,2,3,4,5,6,7}))</f>
        <v>1260</v>
      </c>
    </row>
    <row r="173" spans="1:15" s="87" customFormat="1">
      <c r="A173" s="89">
        <f>IF(O173=O172,"=",COUNTA($A$2:A172)+1)</f>
        <v>172</v>
      </c>
      <c r="B173" s="90" t="s">
        <v>945</v>
      </c>
      <c r="C173" s="91" t="s">
        <v>214</v>
      </c>
      <c r="D173" s="91" t="s">
        <v>1104</v>
      </c>
      <c r="E173" s="91">
        <v>167.5</v>
      </c>
      <c r="F173" s="91">
        <v>197.5</v>
      </c>
      <c r="G173" s="91">
        <v>262.5</v>
      </c>
      <c r="H173" s="91">
        <v>255</v>
      </c>
      <c r="I173" s="91">
        <v>0</v>
      </c>
      <c r="J173" s="91">
        <v>0</v>
      </c>
      <c r="K173" s="91">
        <v>0</v>
      </c>
      <c r="L173" s="91">
        <v>0</v>
      </c>
      <c r="M173" s="91">
        <v>0</v>
      </c>
      <c r="N173" s="91">
        <v>365</v>
      </c>
      <c r="O173" s="125" cm="1">
        <f t="array" ref="O173">SUM(LARGE(E173:N173,{1,2,3,4,5,6,7}))</f>
        <v>1247.5</v>
      </c>
    </row>
    <row r="174" spans="1:15" s="87" customFormat="1">
      <c r="A174" s="89">
        <f>IF(O174=O173,"=",COUNTA($A$2:A173)+1)</f>
        <v>173</v>
      </c>
      <c r="B174" s="90" t="s">
        <v>1606</v>
      </c>
      <c r="C174" s="91" t="s">
        <v>19</v>
      </c>
      <c r="D174" s="91" t="s">
        <v>1116</v>
      </c>
      <c r="E174" s="91">
        <v>0</v>
      </c>
      <c r="F174" s="91">
        <v>0</v>
      </c>
      <c r="G174" s="91">
        <v>712.5</v>
      </c>
      <c r="H174" s="91">
        <v>0</v>
      </c>
      <c r="I174" s="91">
        <v>0</v>
      </c>
      <c r="J174" s="91">
        <v>0</v>
      </c>
      <c r="K174" s="91">
        <v>0</v>
      </c>
      <c r="L174" s="91">
        <v>0</v>
      </c>
      <c r="M174" s="91">
        <v>0</v>
      </c>
      <c r="N174" s="91">
        <v>525</v>
      </c>
      <c r="O174" s="125" cm="1">
        <f t="array" ref="O174">SUM(LARGE(E174:N174,{1,2,3,4,5,6,7}))</f>
        <v>1237.5</v>
      </c>
    </row>
    <row r="175" spans="1:15" s="87" customFormat="1">
      <c r="A175" s="89">
        <f>IF(O175=O174,"=",COUNTA($A$2:A174)+1)</f>
        <v>174</v>
      </c>
      <c r="B175" s="90" t="s">
        <v>722</v>
      </c>
      <c r="C175" s="91" t="s">
        <v>32</v>
      </c>
      <c r="D175" s="91" t="s">
        <v>1069</v>
      </c>
      <c r="E175" s="91">
        <v>0</v>
      </c>
      <c r="F175" s="91">
        <v>0</v>
      </c>
      <c r="G175" s="91">
        <v>0</v>
      </c>
      <c r="H175" s="91">
        <v>370</v>
      </c>
      <c r="I175" s="91">
        <v>0</v>
      </c>
      <c r="J175" s="91">
        <v>0</v>
      </c>
      <c r="K175" s="91">
        <v>315</v>
      </c>
      <c r="L175" s="91">
        <v>0</v>
      </c>
      <c r="M175" s="91">
        <v>0</v>
      </c>
      <c r="N175" s="91">
        <v>550</v>
      </c>
      <c r="O175" s="125" cm="1">
        <f t="array" ref="O175">SUM(LARGE(E175:N175,{1,2,3,4,5,6,7}))</f>
        <v>1235</v>
      </c>
    </row>
    <row r="176" spans="1:15" s="87" customFormat="1">
      <c r="A176" s="89">
        <f>IF(O176=O175,"=",COUNTA($A$2:A175)+1)</f>
        <v>175</v>
      </c>
      <c r="B176" s="90" t="s">
        <v>1522</v>
      </c>
      <c r="C176" s="91" t="s">
        <v>214</v>
      </c>
      <c r="D176" s="91" t="s">
        <v>423</v>
      </c>
      <c r="E176" s="91">
        <v>0</v>
      </c>
      <c r="F176" s="91">
        <v>0</v>
      </c>
      <c r="G176" s="91">
        <v>0</v>
      </c>
      <c r="H176" s="91">
        <v>0</v>
      </c>
      <c r="I176" s="91">
        <v>0</v>
      </c>
      <c r="J176" s="91">
        <v>0</v>
      </c>
      <c r="K176" s="91">
        <v>0</v>
      </c>
      <c r="L176" s="91">
        <v>800</v>
      </c>
      <c r="M176" s="91">
        <v>0</v>
      </c>
      <c r="N176" s="91">
        <v>430</v>
      </c>
      <c r="O176" s="125" cm="1">
        <f t="array" ref="O176">SUM(LARGE(E176:N176,{1,2,3,4,5,6,7}))</f>
        <v>1230</v>
      </c>
    </row>
    <row r="177" spans="1:15" s="87" customFormat="1">
      <c r="A177" s="89">
        <f>IF(O177=O176,"=",COUNTA($A$2:A176)+1)</f>
        <v>176</v>
      </c>
      <c r="B177" s="90" t="s">
        <v>1082</v>
      </c>
      <c r="C177" s="91" t="s">
        <v>47</v>
      </c>
      <c r="D177" s="91" t="s">
        <v>173</v>
      </c>
      <c r="E177" s="91">
        <v>160</v>
      </c>
      <c r="F177" s="91">
        <v>0</v>
      </c>
      <c r="G177" s="91">
        <v>251.25</v>
      </c>
      <c r="H177" s="91">
        <v>0</v>
      </c>
      <c r="I177" s="91">
        <v>320</v>
      </c>
      <c r="J177" s="91">
        <v>150</v>
      </c>
      <c r="K177" s="91">
        <v>0</v>
      </c>
      <c r="L177" s="91">
        <v>0</v>
      </c>
      <c r="M177" s="91">
        <v>0</v>
      </c>
      <c r="N177" s="91">
        <v>335</v>
      </c>
      <c r="O177" s="125" cm="1">
        <f t="array" ref="O177">SUM(LARGE(E177:N177,{1,2,3,4,5,6,7}))</f>
        <v>1216.25</v>
      </c>
    </row>
    <row r="178" spans="1:15" s="87" customFormat="1">
      <c r="A178" s="89">
        <f>IF(O178=O177,"=",COUNTA($A$2:A177)+1)</f>
        <v>177</v>
      </c>
      <c r="B178" s="90" t="s">
        <v>743</v>
      </c>
      <c r="C178" s="91" t="s">
        <v>5</v>
      </c>
      <c r="D178" s="91" t="s">
        <v>1104</v>
      </c>
      <c r="E178" s="91">
        <v>0</v>
      </c>
      <c r="F178" s="91">
        <v>0</v>
      </c>
      <c r="G178" s="91">
        <v>375</v>
      </c>
      <c r="H178" s="91">
        <v>155</v>
      </c>
      <c r="I178" s="91">
        <v>0</v>
      </c>
      <c r="J178" s="91">
        <v>0</v>
      </c>
      <c r="K178" s="91">
        <v>145</v>
      </c>
      <c r="L178" s="91">
        <v>0</v>
      </c>
      <c r="M178" s="91">
        <v>0</v>
      </c>
      <c r="N178" s="91">
        <v>525</v>
      </c>
      <c r="O178" s="125" cm="1">
        <f t="array" ref="O178">SUM(LARGE(E178:N178,{1,2,3,4,5,6,7}))</f>
        <v>1200</v>
      </c>
    </row>
    <row r="179" spans="1:15" s="87" customFormat="1">
      <c r="A179" s="89" t="str">
        <f>IF(O179=O178,"=",COUNTA($A$2:A178)+1)</f>
        <v>=</v>
      </c>
      <c r="B179" s="90" t="s">
        <v>1228</v>
      </c>
      <c r="C179" s="91" t="s">
        <v>35</v>
      </c>
      <c r="D179" s="91" t="s">
        <v>165</v>
      </c>
      <c r="E179" s="91">
        <v>175</v>
      </c>
      <c r="F179" s="91">
        <v>0</v>
      </c>
      <c r="G179" s="91">
        <v>0</v>
      </c>
      <c r="H179" s="91">
        <v>0</v>
      </c>
      <c r="I179" s="91">
        <v>500</v>
      </c>
      <c r="J179" s="91">
        <v>0</v>
      </c>
      <c r="K179" s="91">
        <v>0</v>
      </c>
      <c r="L179" s="91">
        <v>0</v>
      </c>
      <c r="M179" s="91">
        <v>0</v>
      </c>
      <c r="N179" s="91">
        <v>525</v>
      </c>
      <c r="O179" s="125" cm="1">
        <f t="array" ref="O179">SUM(LARGE(E179:N179,{1,2,3,4,5,6,7}))</f>
        <v>1200</v>
      </c>
    </row>
    <row r="180" spans="1:15" s="87" customFormat="1">
      <c r="A180" s="89">
        <f>IF(O180=O179,"=",COUNTA($A$2:A179)+1)</f>
        <v>179</v>
      </c>
      <c r="B180" s="90" t="s">
        <v>185</v>
      </c>
      <c r="C180" s="91" t="s">
        <v>186</v>
      </c>
      <c r="D180" s="91" t="s">
        <v>430</v>
      </c>
      <c r="E180" s="91">
        <v>500</v>
      </c>
      <c r="F180" s="91">
        <v>305</v>
      </c>
      <c r="G180" s="91">
        <v>393.75</v>
      </c>
      <c r="H180" s="91">
        <v>0</v>
      </c>
      <c r="I180" s="91">
        <v>0</v>
      </c>
      <c r="J180" s="91">
        <v>0</v>
      </c>
      <c r="K180" s="91">
        <v>0</v>
      </c>
      <c r="L180" s="91">
        <v>0</v>
      </c>
      <c r="M180" s="91">
        <v>0</v>
      </c>
      <c r="N180" s="91">
        <v>0</v>
      </c>
      <c r="O180" s="125" cm="1">
        <f t="array" ref="O180">SUM(LARGE(E180:N180,{1,2,3,4,5,6,7}))</f>
        <v>1198.75</v>
      </c>
    </row>
    <row r="181" spans="1:15" s="87" customFormat="1">
      <c r="A181" s="89">
        <f>IF(O181=O180,"=",COUNTA($A$2:A180)+1)</f>
        <v>180</v>
      </c>
      <c r="B181" s="90" t="s">
        <v>68</v>
      </c>
      <c r="C181" s="91" t="s">
        <v>32</v>
      </c>
      <c r="D181" s="91" t="s">
        <v>165</v>
      </c>
      <c r="E181" s="91">
        <v>262.5</v>
      </c>
      <c r="F181" s="91">
        <v>0</v>
      </c>
      <c r="G181" s="91">
        <v>431.25</v>
      </c>
      <c r="H181" s="91">
        <v>0</v>
      </c>
      <c r="I181" s="91">
        <v>0</v>
      </c>
      <c r="J181" s="91">
        <v>0</v>
      </c>
      <c r="K181" s="91">
        <v>0</v>
      </c>
      <c r="L181" s="91">
        <v>0</v>
      </c>
      <c r="M181" s="91">
        <v>0</v>
      </c>
      <c r="N181" s="91">
        <v>500</v>
      </c>
      <c r="O181" s="125" cm="1">
        <f t="array" ref="O181">SUM(LARGE(E181:N181,{1,2,3,4,5,6,7}))</f>
        <v>1193.75</v>
      </c>
    </row>
    <row r="182" spans="1:15" s="87" customFormat="1">
      <c r="A182" s="89" t="str">
        <f>IF(O182=O181,"=",COUNTA($A$2:A181)+1)</f>
        <v>=</v>
      </c>
      <c r="B182" s="90" t="s">
        <v>1282</v>
      </c>
      <c r="C182" s="91" t="s">
        <v>88</v>
      </c>
      <c r="D182" s="91" t="s">
        <v>165</v>
      </c>
      <c r="E182" s="91">
        <v>250</v>
      </c>
      <c r="F182" s="91">
        <v>0</v>
      </c>
      <c r="G182" s="91">
        <v>393.75</v>
      </c>
      <c r="H182" s="91">
        <v>0</v>
      </c>
      <c r="I182" s="91">
        <v>0</v>
      </c>
      <c r="J182" s="91">
        <v>0</v>
      </c>
      <c r="K182" s="91">
        <v>0</v>
      </c>
      <c r="L182" s="91">
        <v>0</v>
      </c>
      <c r="M182" s="91">
        <v>0</v>
      </c>
      <c r="N182" s="91">
        <v>550</v>
      </c>
      <c r="O182" s="125" cm="1">
        <f t="array" ref="O182">SUM(LARGE(E182:N182,{1,2,3,4,5,6,7}))</f>
        <v>1193.75</v>
      </c>
    </row>
    <row r="183" spans="1:15" s="87" customFormat="1">
      <c r="A183" s="89">
        <f>IF(O183=O182,"=",COUNTA($A$2:A182)+1)</f>
        <v>182</v>
      </c>
      <c r="B183" s="90" t="s">
        <v>1105</v>
      </c>
      <c r="C183" s="91" t="s">
        <v>26</v>
      </c>
      <c r="D183" s="91" t="s">
        <v>1104</v>
      </c>
      <c r="E183" s="91">
        <v>175</v>
      </c>
      <c r="F183" s="91">
        <v>0</v>
      </c>
      <c r="G183" s="91">
        <v>431.25</v>
      </c>
      <c r="H183" s="91">
        <v>0</v>
      </c>
      <c r="I183" s="91">
        <v>575</v>
      </c>
      <c r="J183" s="91">
        <v>0</v>
      </c>
      <c r="K183" s="91">
        <v>0</v>
      </c>
      <c r="L183" s="91">
        <v>0</v>
      </c>
      <c r="M183" s="91">
        <v>0</v>
      </c>
      <c r="N183" s="91">
        <v>0</v>
      </c>
      <c r="O183" s="125" cm="1">
        <f t="array" ref="O183">SUM(LARGE(E183:N183,{1,2,3,4,5,6,7}))</f>
        <v>1181.25</v>
      </c>
    </row>
    <row r="184" spans="1:15" s="87" customFormat="1">
      <c r="A184" s="89">
        <f>IF(O184=O183,"=",COUNTA($A$2:A183)+1)</f>
        <v>183</v>
      </c>
      <c r="B184" s="90" t="s">
        <v>703</v>
      </c>
      <c r="C184" s="91" t="s">
        <v>13</v>
      </c>
      <c r="D184" s="91" t="s">
        <v>165</v>
      </c>
      <c r="E184" s="91">
        <v>275</v>
      </c>
      <c r="F184" s="91">
        <v>0</v>
      </c>
      <c r="G184" s="91">
        <v>0</v>
      </c>
      <c r="H184" s="91">
        <v>410</v>
      </c>
      <c r="I184" s="91">
        <v>0</v>
      </c>
      <c r="J184" s="91">
        <v>0</v>
      </c>
      <c r="K184" s="91">
        <v>0</v>
      </c>
      <c r="L184" s="91">
        <v>0</v>
      </c>
      <c r="M184" s="91">
        <v>0</v>
      </c>
      <c r="N184" s="91">
        <v>475</v>
      </c>
      <c r="O184" s="125" cm="1">
        <f t="array" ref="O184">SUM(LARGE(E184:N184,{1,2,3,4,5,6,7}))</f>
        <v>1160</v>
      </c>
    </row>
    <row r="185" spans="1:15" s="87" customFormat="1">
      <c r="A185" s="89" t="str">
        <f>IF(O185=O184,"=",COUNTA($A$2:A184)+1)</f>
        <v>=</v>
      </c>
      <c r="B185" s="90" t="s">
        <v>623</v>
      </c>
      <c r="C185" s="91" t="s">
        <v>15</v>
      </c>
      <c r="D185" s="91" t="s">
        <v>173</v>
      </c>
      <c r="E185" s="91">
        <v>0</v>
      </c>
      <c r="F185" s="91">
        <v>0</v>
      </c>
      <c r="G185" s="91">
        <v>0</v>
      </c>
      <c r="H185" s="91">
        <v>155</v>
      </c>
      <c r="I185" s="91">
        <v>385</v>
      </c>
      <c r="J185" s="91">
        <v>260</v>
      </c>
      <c r="K185" s="91">
        <v>360</v>
      </c>
      <c r="L185" s="91">
        <v>0</v>
      </c>
      <c r="M185" s="91">
        <v>0</v>
      </c>
      <c r="N185" s="91">
        <v>0</v>
      </c>
      <c r="O185" s="125" cm="1">
        <f t="array" ref="O185">SUM(LARGE(E185:N185,{1,2,3,4,5,6,7}))</f>
        <v>1160</v>
      </c>
    </row>
    <row r="186" spans="1:15" s="87" customFormat="1">
      <c r="A186" s="89">
        <f>IF(O186=O185,"=",COUNTA($A$2:A185)+1)</f>
        <v>185</v>
      </c>
      <c r="B186" s="90" t="s">
        <v>327</v>
      </c>
      <c r="C186" s="91" t="s">
        <v>35</v>
      </c>
      <c r="D186" s="91" t="s">
        <v>1097</v>
      </c>
      <c r="E186" s="91">
        <v>237.5</v>
      </c>
      <c r="F186" s="91">
        <v>0</v>
      </c>
      <c r="G186" s="91">
        <v>251.25</v>
      </c>
      <c r="H186" s="91">
        <v>0</v>
      </c>
      <c r="I186" s="91">
        <v>335</v>
      </c>
      <c r="J186" s="91">
        <v>0</v>
      </c>
      <c r="K186" s="91">
        <v>0</v>
      </c>
      <c r="L186" s="91">
        <v>0</v>
      </c>
      <c r="M186" s="91">
        <v>0</v>
      </c>
      <c r="N186" s="91">
        <v>335</v>
      </c>
      <c r="O186" s="125" cm="1">
        <f t="array" ref="O186">SUM(LARGE(E186:N186,{1,2,3,4,5,6,7}))</f>
        <v>1158.75</v>
      </c>
    </row>
    <row r="187" spans="1:15" s="87" customFormat="1">
      <c r="A187" s="89">
        <f>IF(O187=O186,"=",COUNTA($A$2:A186)+1)</f>
        <v>186</v>
      </c>
      <c r="B187" s="90" t="s">
        <v>1073</v>
      </c>
      <c r="C187" s="91" t="s">
        <v>45</v>
      </c>
      <c r="D187" s="91" t="s">
        <v>165</v>
      </c>
      <c r="E187" s="91">
        <v>250</v>
      </c>
      <c r="F187" s="91">
        <v>0</v>
      </c>
      <c r="G187" s="91">
        <v>375</v>
      </c>
      <c r="H187" s="91">
        <v>0</v>
      </c>
      <c r="I187" s="91">
        <v>525</v>
      </c>
      <c r="J187" s="91">
        <v>0</v>
      </c>
      <c r="K187" s="91">
        <v>0</v>
      </c>
      <c r="L187" s="91">
        <v>0</v>
      </c>
      <c r="M187" s="91">
        <v>0</v>
      </c>
      <c r="N187" s="91">
        <v>0</v>
      </c>
      <c r="O187" s="125" cm="1">
        <f t="array" ref="O187">SUM(LARGE(E187:N187,{1,2,3,4,5,6,7}))</f>
        <v>1150</v>
      </c>
    </row>
    <row r="188" spans="1:15" s="87" customFormat="1">
      <c r="A188" s="89">
        <f>IF(O188=O187,"=",COUNTA($A$2:A187)+1)</f>
        <v>187</v>
      </c>
      <c r="B188" s="90" t="s">
        <v>59</v>
      </c>
      <c r="C188" s="91" t="s">
        <v>19</v>
      </c>
      <c r="D188" s="91" t="s">
        <v>790</v>
      </c>
      <c r="E188" s="91">
        <v>452.5</v>
      </c>
      <c r="F188" s="91">
        <v>0</v>
      </c>
      <c r="G188" s="91">
        <v>678.75</v>
      </c>
      <c r="H188" s="91">
        <v>0</v>
      </c>
      <c r="I188" s="91">
        <v>0</v>
      </c>
      <c r="J188" s="91">
        <v>0</v>
      </c>
      <c r="K188" s="91">
        <v>0</v>
      </c>
      <c r="L188" s="91">
        <v>0</v>
      </c>
      <c r="M188" s="91">
        <v>0</v>
      </c>
      <c r="N188" s="91">
        <v>0</v>
      </c>
      <c r="O188" s="125" cm="1">
        <f t="array" ref="O188">SUM(LARGE(E188:N188,{1,2,3,4,5,6,7}))</f>
        <v>1131.25</v>
      </c>
    </row>
    <row r="189" spans="1:15" s="87" customFormat="1">
      <c r="A189" s="89">
        <f>IF(O189=O188,"=",COUNTA($A$2:A188)+1)</f>
        <v>188</v>
      </c>
      <c r="B189" s="90" t="s">
        <v>1096</v>
      </c>
      <c r="C189" s="91" t="s">
        <v>26</v>
      </c>
      <c r="D189" s="91" t="s">
        <v>173</v>
      </c>
      <c r="E189" s="91">
        <v>167.5</v>
      </c>
      <c r="F189" s="91">
        <v>0</v>
      </c>
      <c r="G189" s="91">
        <v>251.25</v>
      </c>
      <c r="H189" s="91">
        <v>0</v>
      </c>
      <c r="I189" s="91">
        <v>350</v>
      </c>
      <c r="J189" s="91">
        <v>0</v>
      </c>
      <c r="K189" s="91">
        <v>360</v>
      </c>
      <c r="L189" s="91">
        <v>0</v>
      </c>
      <c r="M189" s="91">
        <v>0</v>
      </c>
      <c r="N189" s="91">
        <v>0</v>
      </c>
      <c r="O189" s="126" cm="1">
        <f t="array" ref="O189">SUM(LARGE(E189:N189,{1,2,3,4,5,6,7}))</f>
        <v>1128.75</v>
      </c>
    </row>
    <row r="190" spans="1:15" s="87" customFormat="1">
      <c r="A190" s="89">
        <f>IF(O190=O189,"=",COUNTA($A$2:A189)+1)</f>
        <v>189</v>
      </c>
      <c r="B190" s="90" t="s">
        <v>698</v>
      </c>
      <c r="C190" s="91" t="s">
        <v>19</v>
      </c>
      <c r="D190" s="91" t="s">
        <v>165</v>
      </c>
      <c r="E190" s="91">
        <v>0</v>
      </c>
      <c r="F190" s="91">
        <v>0</v>
      </c>
      <c r="G190" s="91">
        <v>240</v>
      </c>
      <c r="H190" s="91">
        <v>450</v>
      </c>
      <c r="I190" s="91">
        <v>430</v>
      </c>
      <c r="J190" s="91">
        <v>0</v>
      </c>
      <c r="K190" s="91">
        <v>0</v>
      </c>
      <c r="L190" s="91">
        <v>0</v>
      </c>
      <c r="M190" s="91">
        <v>0</v>
      </c>
      <c r="N190" s="91">
        <v>0</v>
      </c>
      <c r="O190" s="125" cm="1">
        <f t="array" ref="O190">SUM(LARGE(E190:N190,{1,2,3,4,5,6,7}))</f>
        <v>1120</v>
      </c>
    </row>
    <row r="191" spans="1:15" s="87" customFormat="1">
      <c r="A191" s="89">
        <f>IF(O191=O190,"=",COUNTA($A$2:A190)+1)</f>
        <v>190</v>
      </c>
      <c r="B191" s="90" t="s">
        <v>739</v>
      </c>
      <c r="C191" s="91" t="s">
        <v>26</v>
      </c>
      <c r="D191" s="91" t="s">
        <v>1097</v>
      </c>
      <c r="E191" s="91">
        <v>0</v>
      </c>
      <c r="F191" s="91">
        <v>0</v>
      </c>
      <c r="G191" s="91">
        <v>228.75</v>
      </c>
      <c r="H191" s="91">
        <v>155</v>
      </c>
      <c r="I191" s="91">
        <v>350</v>
      </c>
      <c r="J191" s="91">
        <v>0</v>
      </c>
      <c r="K191" s="91">
        <v>0</v>
      </c>
      <c r="L191" s="91">
        <v>0</v>
      </c>
      <c r="M191" s="91">
        <v>0</v>
      </c>
      <c r="N191" s="91">
        <v>385</v>
      </c>
      <c r="O191" s="125" cm="1">
        <f t="array" ref="O191">SUM(LARGE(E191:N191,{1,2,3,4,5,6,7}))</f>
        <v>1118.75</v>
      </c>
    </row>
    <row r="192" spans="1:15" s="87" customFormat="1">
      <c r="A192" s="89">
        <f>IF(O192=O191,"=",COUNTA($A$2:A191)+1)</f>
        <v>191</v>
      </c>
      <c r="B192" s="90" t="s">
        <v>341</v>
      </c>
      <c r="C192" s="91" t="s">
        <v>32</v>
      </c>
      <c r="D192" s="91" t="s">
        <v>173</v>
      </c>
      <c r="E192" s="91">
        <v>0</v>
      </c>
      <c r="F192" s="91">
        <v>107.5</v>
      </c>
      <c r="G192" s="91">
        <v>0</v>
      </c>
      <c r="H192" s="91">
        <v>175</v>
      </c>
      <c r="I192" s="91">
        <v>0</v>
      </c>
      <c r="J192" s="91">
        <v>150</v>
      </c>
      <c r="K192" s="91">
        <v>345</v>
      </c>
      <c r="L192" s="91">
        <v>0</v>
      </c>
      <c r="M192" s="91">
        <v>0</v>
      </c>
      <c r="N192" s="91">
        <v>335</v>
      </c>
      <c r="O192" s="125" cm="1">
        <f t="array" ref="O192">SUM(LARGE(E192:N192,{1,2,3,4,5,6,7}))</f>
        <v>1112.5</v>
      </c>
    </row>
    <row r="193" spans="1:15" s="87" customFormat="1">
      <c r="A193" s="89">
        <f>IF(O193=O192,"=",COUNTA($A$2:A192)+1)</f>
        <v>192</v>
      </c>
      <c r="B193" s="90" t="s">
        <v>1085</v>
      </c>
      <c r="C193" s="91" t="s">
        <v>88</v>
      </c>
      <c r="D193" s="91" t="s">
        <v>1104</v>
      </c>
      <c r="E193" s="91">
        <v>0</v>
      </c>
      <c r="F193" s="91">
        <v>0</v>
      </c>
      <c r="G193" s="91">
        <v>228.75</v>
      </c>
      <c r="H193" s="91">
        <v>0</v>
      </c>
      <c r="I193" s="91">
        <v>305</v>
      </c>
      <c r="J193" s="91">
        <v>0</v>
      </c>
      <c r="K193" s="91">
        <v>0</v>
      </c>
      <c r="L193" s="91">
        <v>0</v>
      </c>
      <c r="M193" s="91">
        <v>0</v>
      </c>
      <c r="N193" s="91">
        <v>575</v>
      </c>
      <c r="O193" s="125" cm="1">
        <f t="array" ref="O193">SUM(LARGE(E193:N193,{1,2,3,4,5,6,7}))</f>
        <v>1108.75</v>
      </c>
    </row>
    <row r="194" spans="1:15" s="87" customFormat="1">
      <c r="A194" s="89">
        <f>IF(O194=O193,"=",COUNTA($A$2:A193)+1)</f>
        <v>193</v>
      </c>
      <c r="B194" s="90" t="s">
        <v>917</v>
      </c>
      <c r="C194" s="91" t="s">
        <v>26</v>
      </c>
      <c r="D194" s="91" t="s">
        <v>1069</v>
      </c>
      <c r="E194" s="91">
        <v>0</v>
      </c>
      <c r="F194" s="91">
        <v>0</v>
      </c>
      <c r="G194" s="91">
        <v>0</v>
      </c>
      <c r="H194" s="91">
        <v>258</v>
      </c>
      <c r="I194" s="91">
        <v>350</v>
      </c>
      <c r="J194" s="91">
        <v>0</v>
      </c>
      <c r="K194" s="91">
        <v>0</v>
      </c>
      <c r="L194" s="91">
        <v>0</v>
      </c>
      <c r="M194" s="91">
        <v>0</v>
      </c>
      <c r="N194" s="91">
        <v>500</v>
      </c>
      <c r="O194" s="125" cm="1">
        <f t="array" ref="O194">SUM(LARGE(E194:N194,{1,2,3,4,5,6,7}))</f>
        <v>1108</v>
      </c>
    </row>
    <row r="195" spans="1:15" s="87" customFormat="1">
      <c r="A195" s="89">
        <f>IF(O195=O194,"=",COUNTA($A$2:A194)+1)</f>
        <v>194</v>
      </c>
      <c r="B195" s="90" t="s">
        <v>961</v>
      </c>
      <c r="C195" s="91" t="s">
        <v>21</v>
      </c>
      <c r="D195" s="91" t="s">
        <v>981</v>
      </c>
      <c r="E195" s="91">
        <v>122.5</v>
      </c>
      <c r="F195" s="91">
        <v>135</v>
      </c>
      <c r="G195" s="91">
        <v>183.75</v>
      </c>
      <c r="H195" s="91">
        <v>195</v>
      </c>
      <c r="I195" s="91">
        <v>235</v>
      </c>
      <c r="J195" s="91">
        <v>0</v>
      </c>
      <c r="K195" s="91">
        <v>222</v>
      </c>
      <c r="L195" s="91">
        <v>0</v>
      </c>
      <c r="M195" s="91">
        <v>0</v>
      </c>
      <c r="N195" s="91">
        <v>0</v>
      </c>
      <c r="O195" s="125" cm="1">
        <f t="array" ref="O195">SUM(LARGE(E195:N195,{1,2,3,4,5,6,7}))</f>
        <v>1093.25</v>
      </c>
    </row>
    <row r="196" spans="1:15" s="87" customFormat="1">
      <c r="A196" s="89">
        <f>IF(O196=O195,"=",COUNTA($A$2:A195)+1)</f>
        <v>195</v>
      </c>
      <c r="B196" s="90" t="s">
        <v>869</v>
      </c>
      <c r="C196" s="91" t="s">
        <v>5</v>
      </c>
      <c r="D196" s="91" t="s">
        <v>1097</v>
      </c>
      <c r="E196" s="91">
        <v>0</v>
      </c>
      <c r="F196" s="91">
        <v>0</v>
      </c>
      <c r="G196" s="91">
        <v>356.25</v>
      </c>
      <c r="H196" s="91">
        <v>0</v>
      </c>
      <c r="I196" s="91">
        <v>385</v>
      </c>
      <c r="J196" s="91">
        <v>0</v>
      </c>
      <c r="K196" s="91">
        <v>0</v>
      </c>
      <c r="L196" s="91">
        <v>0</v>
      </c>
      <c r="M196" s="91">
        <v>0</v>
      </c>
      <c r="N196" s="91">
        <v>335</v>
      </c>
      <c r="O196" s="125" cm="1">
        <f t="array" ref="O196">SUM(LARGE(E196:N196,{1,2,3,4,5,6,7}))</f>
        <v>1076.25</v>
      </c>
    </row>
    <row r="197" spans="1:15" s="87" customFormat="1">
      <c r="A197" s="89">
        <f>IF(O197=O196,"=",COUNTA($A$2:A196)+1)</f>
        <v>196</v>
      </c>
      <c r="B197" s="90" t="s">
        <v>727</v>
      </c>
      <c r="C197" s="91" t="s">
        <v>214</v>
      </c>
      <c r="D197" s="91" t="s">
        <v>173</v>
      </c>
      <c r="E197" s="91">
        <v>0</v>
      </c>
      <c r="F197" s="91">
        <v>112.5</v>
      </c>
      <c r="G197" s="91">
        <v>0</v>
      </c>
      <c r="H197" s="91">
        <v>0</v>
      </c>
      <c r="I197" s="91">
        <v>365</v>
      </c>
      <c r="J197" s="91">
        <v>260</v>
      </c>
      <c r="K197" s="91">
        <v>330</v>
      </c>
      <c r="L197" s="91">
        <v>0</v>
      </c>
      <c r="M197" s="91">
        <v>0</v>
      </c>
      <c r="N197" s="91">
        <v>0</v>
      </c>
      <c r="O197" s="125" cm="1">
        <f t="array" ref="O197">SUM(LARGE(E197:N197,{1,2,3,4,5,6,7}))</f>
        <v>1067.5</v>
      </c>
    </row>
    <row r="198" spans="1:15" s="87" customFormat="1">
      <c r="A198" s="89">
        <f>IF(O198=O197,"=",COUNTA($A$2:A197)+1)</f>
        <v>197</v>
      </c>
      <c r="B198" s="90" t="s">
        <v>1108</v>
      </c>
      <c r="C198" s="91" t="s">
        <v>45</v>
      </c>
      <c r="D198" s="91" t="s">
        <v>1104</v>
      </c>
      <c r="E198" s="91">
        <v>0</v>
      </c>
      <c r="F198" s="91">
        <v>0</v>
      </c>
      <c r="G198" s="91">
        <v>0</v>
      </c>
      <c r="H198" s="91">
        <v>0</v>
      </c>
      <c r="I198" s="91">
        <v>525</v>
      </c>
      <c r="J198" s="91">
        <v>0</v>
      </c>
      <c r="K198" s="91">
        <v>0</v>
      </c>
      <c r="L198" s="91">
        <v>0</v>
      </c>
      <c r="M198" s="91">
        <v>0</v>
      </c>
      <c r="N198" s="91">
        <v>525</v>
      </c>
      <c r="O198" s="125" cm="1">
        <f t="array" ref="O198">SUM(LARGE(E198:N198,{1,2,3,4,5,6,7}))</f>
        <v>1050</v>
      </c>
    </row>
    <row r="199" spans="1:15" s="87" customFormat="1">
      <c r="A199" s="89">
        <f>IF(O199=O198,"=",COUNTA($A$2:A198)+1)</f>
        <v>198</v>
      </c>
      <c r="B199" s="90" t="s">
        <v>1206</v>
      </c>
      <c r="C199" s="91" t="s">
        <v>214</v>
      </c>
      <c r="D199" s="91" t="s">
        <v>165</v>
      </c>
      <c r="E199" s="91">
        <v>0</v>
      </c>
      <c r="F199" s="91">
        <v>172.5</v>
      </c>
      <c r="G199" s="91">
        <v>375</v>
      </c>
      <c r="H199" s="91">
        <v>0</v>
      </c>
      <c r="I199" s="91">
        <v>0</v>
      </c>
      <c r="J199" s="91">
        <v>0</v>
      </c>
      <c r="K199" s="91">
        <v>0</v>
      </c>
      <c r="L199" s="91">
        <v>0</v>
      </c>
      <c r="M199" s="91">
        <v>0</v>
      </c>
      <c r="N199" s="91">
        <v>500</v>
      </c>
      <c r="O199" s="125" cm="1">
        <f t="array" ref="O199">SUM(LARGE(E199:N199,{1,2,3,4,5,6,7}))</f>
        <v>1047.5</v>
      </c>
    </row>
    <row r="200" spans="1:15" s="87" customFormat="1">
      <c r="A200" s="89">
        <f>IF(O200=O199,"=",COUNTA($A$2:A199)+1)</f>
        <v>199</v>
      </c>
      <c r="B200" s="90" t="s">
        <v>1120</v>
      </c>
      <c r="C200" s="91" t="s">
        <v>19</v>
      </c>
      <c r="D200" s="91" t="s">
        <v>1119</v>
      </c>
      <c r="E200" s="91">
        <v>0</v>
      </c>
      <c r="F200" s="91">
        <v>0</v>
      </c>
      <c r="G200" s="91">
        <v>0</v>
      </c>
      <c r="H200" s="91">
        <v>310</v>
      </c>
      <c r="I200" s="91">
        <v>350</v>
      </c>
      <c r="J200" s="91">
        <v>0</v>
      </c>
      <c r="K200" s="91">
        <v>0</v>
      </c>
      <c r="L200" s="91">
        <v>0</v>
      </c>
      <c r="M200" s="91">
        <v>0</v>
      </c>
      <c r="N200" s="91">
        <v>385</v>
      </c>
      <c r="O200" s="125" cm="1">
        <f t="array" ref="O200">SUM(LARGE(E200:N200,{1,2,3,4,5,6,7}))</f>
        <v>1045</v>
      </c>
    </row>
    <row r="201" spans="1:15" s="87" customFormat="1">
      <c r="A201" s="89">
        <f>IF(O201=O200,"=",COUNTA($A$2:A200)+1)</f>
        <v>200</v>
      </c>
      <c r="B201" s="90" t="s">
        <v>756</v>
      </c>
      <c r="C201" s="91" t="s">
        <v>13</v>
      </c>
      <c r="D201" s="91" t="s">
        <v>428</v>
      </c>
      <c r="E201" s="91">
        <v>192.5</v>
      </c>
      <c r="F201" s="91">
        <v>117.5</v>
      </c>
      <c r="G201" s="91">
        <v>251.25</v>
      </c>
      <c r="H201" s="91">
        <v>147</v>
      </c>
      <c r="I201" s="91">
        <v>0</v>
      </c>
      <c r="J201" s="91">
        <v>0</v>
      </c>
      <c r="K201" s="91">
        <v>0</v>
      </c>
      <c r="L201" s="91">
        <v>0</v>
      </c>
      <c r="M201" s="91">
        <v>0</v>
      </c>
      <c r="N201" s="91">
        <v>335</v>
      </c>
      <c r="O201" s="125" cm="1">
        <f t="array" ref="O201">SUM(LARGE(E201:N201,{1,2,3,4,5,6,7}))</f>
        <v>1043.25</v>
      </c>
    </row>
    <row r="202" spans="1:15" s="87" customFormat="1">
      <c r="A202" s="89">
        <f>IF(O202=O201,"=",COUNTA($A$2:A201)+1)</f>
        <v>201</v>
      </c>
      <c r="B202" s="90" t="s">
        <v>742</v>
      </c>
      <c r="C202" s="91" t="s">
        <v>86</v>
      </c>
      <c r="D202" s="91" t="s">
        <v>641</v>
      </c>
      <c r="E202" s="91">
        <v>0</v>
      </c>
      <c r="F202" s="91">
        <v>99.5</v>
      </c>
      <c r="G202" s="91">
        <v>240</v>
      </c>
      <c r="H202" s="91">
        <v>155</v>
      </c>
      <c r="I202" s="91">
        <v>0</v>
      </c>
      <c r="J202" s="91">
        <v>155</v>
      </c>
      <c r="K202" s="91">
        <v>205</v>
      </c>
      <c r="L202" s="91">
        <v>0</v>
      </c>
      <c r="M202" s="91">
        <v>0</v>
      </c>
      <c r="N202" s="91">
        <v>185</v>
      </c>
      <c r="O202" s="125" cm="1">
        <f t="array" ref="O202">SUM(LARGE(E202:N202,{1,2,3,4,5,6,7}))</f>
        <v>1039.5</v>
      </c>
    </row>
    <row r="203" spans="1:15" s="87" customFormat="1">
      <c r="A203" s="89">
        <f>IF(O203=O202,"=",COUNTA($A$2:A202)+1)</f>
        <v>202</v>
      </c>
      <c r="B203" s="90" t="s">
        <v>752</v>
      </c>
      <c r="C203" s="91" t="s">
        <v>15</v>
      </c>
      <c r="D203" s="91" t="s">
        <v>173</v>
      </c>
      <c r="E203" s="91">
        <v>167.5</v>
      </c>
      <c r="F203" s="91">
        <v>0</v>
      </c>
      <c r="G203" s="91">
        <v>107.5</v>
      </c>
      <c r="H203" s="91">
        <v>147</v>
      </c>
      <c r="I203" s="91">
        <v>305</v>
      </c>
      <c r="J203" s="91">
        <v>0</v>
      </c>
      <c r="K203" s="91">
        <v>0</v>
      </c>
      <c r="L203" s="91">
        <v>0</v>
      </c>
      <c r="M203" s="91">
        <v>0</v>
      </c>
      <c r="N203" s="91">
        <v>290</v>
      </c>
      <c r="O203" s="125" cm="1">
        <f t="array" ref="O203">SUM(LARGE(E203:N203,{1,2,3,4,5,6,7}))</f>
        <v>1017</v>
      </c>
    </row>
    <row r="204" spans="1:15" s="87" customFormat="1">
      <c r="A204" s="89">
        <f>IF(O204=O203,"=",COUNTA($A$2:A203)+1)</f>
        <v>203</v>
      </c>
      <c r="B204" s="90" t="s">
        <v>407</v>
      </c>
      <c r="C204" s="91" t="s">
        <v>26</v>
      </c>
      <c r="D204" s="91" t="s">
        <v>423</v>
      </c>
      <c r="E204" s="91">
        <v>0</v>
      </c>
      <c r="F204" s="91">
        <v>0</v>
      </c>
      <c r="G204" s="91">
        <v>240</v>
      </c>
      <c r="H204" s="91">
        <v>340</v>
      </c>
      <c r="I204" s="91">
        <v>430</v>
      </c>
      <c r="J204" s="91">
        <v>0</v>
      </c>
      <c r="K204" s="91">
        <v>0</v>
      </c>
      <c r="L204" s="91">
        <v>0</v>
      </c>
      <c r="M204" s="91">
        <v>0</v>
      </c>
      <c r="N204" s="91">
        <v>0</v>
      </c>
      <c r="O204" s="125" cm="1">
        <f t="array" ref="O204">SUM(LARGE(E204:N204,{1,2,3,4,5,6,7}))</f>
        <v>1010</v>
      </c>
    </row>
    <row r="205" spans="1:15" s="87" customFormat="1">
      <c r="A205" s="89">
        <f>IF(O205=O204,"=",COUNTA($A$2:A204)+1)</f>
        <v>204</v>
      </c>
      <c r="B205" s="90" t="s">
        <v>217</v>
      </c>
      <c r="C205" s="91" t="s">
        <v>35</v>
      </c>
      <c r="D205" s="91" t="s">
        <v>428</v>
      </c>
      <c r="E205" s="91">
        <v>182.5</v>
      </c>
      <c r="F205" s="91">
        <v>0</v>
      </c>
      <c r="G205" s="91">
        <v>240</v>
      </c>
      <c r="H205" s="91">
        <v>0</v>
      </c>
      <c r="I205" s="91">
        <v>235</v>
      </c>
      <c r="J205" s="91">
        <v>0</v>
      </c>
      <c r="K205" s="91">
        <v>0</v>
      </c>
      <c r="L205" s="91">
        <v>0</v>
      </c>
      <c r="M205" s="91">
        <v>0</v>
      </c>
      <c r="N205" s="91">
        <v>350</v>
      </c>
      <c r="O205" s="125" cm="1">
        <f t="array" ref="O205">SUM(LARGE(E205:N205,{1,2,3,4,5,6,7}))</f>
        <v>1007.5</v>
      </c>
    </row>
    <row r="206" spans="1:15" s="87" customFormat="1">
      <c r="A206" s="89">
        <f>IF(O206=O205,"=",COUNTA($A$2:A205)+1)</f>
        <v>205</v>
      </c>
      <c r="B206" s="90" t="s">
        <v>1265</v>
      </c>
      <c r="C206" s="91" t="s">
        <v>226</v>
      </c>
      <c r="D206" s="91" t="s">
        <v>1119</v>
      </c>
      <c r="E206" s="91">
        <v>287.5</v>
      </c>
      <c r="F206" s="91">
        <v>0</v>
      </c>
      <c r="G206" s="91">
        <v>0</v>
      </c>
      <c r="H206" s="91">
        <v>0</v>
      </c>
      <c r="I206" s="91">
        <v>350</v>
      </c>
      <c r="J206" s="91">
        <v>0</v>
      </c>
      <c r="K206" s="91">
        <v>0</v>
      </c>
      <c r="L206" s="91">
        <v>0</v>
      </c>
      <c r="M206" s="91">
        <v>0</v>
      </c>
      <c r="N206" s="91">
        <v>365</v>
      </c>
      <c r="O206" s="125" cm="1">
        <f t="array" ref="O206">SUM(LARGE(E206:N206,{1,2,3,4,5,6,7}))</f>
        <v>1002.5</v>
      </c>
    </row>
    <row r="207" spans="1:15" s="87" customFormat="1">
      <c r="A207" s="89">
        <f>IF(O207=O206,"=",COUNTA($A$2:A206)+1)</f>
        <v>206</v>
      </c>
      <c r="B207" s="90" t="s">
        <v>941</v>
      </c>
      <c r="C207" s="91" t="s">
        <v>265</v>
      </c>
      <c r="D207" s="91" t="s">
        <v>1119</v>
      </c>
      <c r="E207" s="91">
        <v>0</v>
      </c>
      <c r="F207" s="91">
        <v>172.5</v>
      </c>
      <c r="G207" s="91">
        <v>228.75</v>
      </c>
      <c r="H207" s="91">
        <v>280</v>
      </c>
      <c r="I207" s="91">
        <v>320</v>
      </c>
      <c r="J207" s="91">
        <v>0</v>
      </c>
      <c r="K207" s="91">
        <v>0</v>
      </c>
      <c r="L207" s="91">
        <v>0</v>
      </c>
      <c r="M207" s="91">
        <v>0</v>
      </c>
      <c r="N207" s="91">
        <v>0</v>
      </c>
      <c r="O207" s="125" cm="1">
        <f t="array" ref="O207">SUM(LARGE(E207:N207,{1,2,3,4,5,6,7}))</f>
        <v>1001.25</v>
      </c>
    </row>
    <row r="208" spans="1:15" s="87" customFormat="1">
      <c r="A208" s="89">
        <f>IF(O208=O207,"=",COUNTA($A$2:A207)+1)</f>
        <v>207</v>
      </c>
      <c r="B208" s="90" t="s">
        <v>1602</v>
      </c>
      <c r="C208" s="91" t="s">
        <v>26</v>
      </c>
      <c r="D208" s="91" t="s">
        <v>430</v>
      </c>
      <c r="E208" s="91">
        <v>0</v>
      </c>
      <c r="F208" s="91">
        <v>0</v>
      </c>
      <c r="G208" s="91">
        <v>0</v>
      </c>
      <c r="H208" s="91">
        <v>0</v>
      </c>
      <c r="I208" s="91">
        <v>0</v>
      </c>
      <c r="J208" s="91">
        <v>0</v>
      </c>
      <c r="K208" s="91">
        <v>0</v>
      </c>
      <c r="L208" s="91">
        <v>0</v>
      </c>
      <c r="M208" s="91">
        <v>0</v>
      </c>
      <c r="N208" s="91">
        <v>1000</v>
      </c>
      <c r="O208" s="126" cm="1">
        <f t="array" ref="O208">SUM(LARGE(E208:N208,{1,2,3,4,5,6,7}))</f>
        <v>1000</v>
      </c>
    </row>
    <row r="209" spans="1:15" s="87" customFormat="1">
      <c r="A209" s="89" t="str">
        <f>IF(O209=O208,"=",COUNTA($A$2:A208)+1)</f>
        <v>=</v>
      </c>
      <c r="B209" s="90" t="s">
        <v>1076</v>
      </c>
      <c r="C209" s="91" t="s">
        <v>245</v>
      </c>
      <c r="D209" s="91" t="s">
        <v>165</v>
      </c>
      <c r="E209" s="91">
        <v>0</v>
      </c>
      <c r="F209" s="91">
        <v>0</v>
      </c>
      <c r="G209" s="91">
        <v>0</v>
      </c>
      <c r="H209" s="91">
        <v>0</v>
      </c>
      <c r="I209" s="91">
        <v>500</v>
      </c>
      <c r="J209" s="91">
        <v>0</v>
      </c>
      <c r="K209" s="91">
        <v>0</v>
      </c>
      <c r="L209" s="91">
        <v>0</v>
      </c>
      <c r="M209" s="91">
        <v>0</v>
      </c>
      <c r="N209" s="91">
        <v>500</v>
      </c>
      <c r="O209" s="125" cm="1">
        <f t="array" ref="O209">SUM(LARGE(E209:N209,{1,2,3,4,5,6,7}))</f>
        <v>1000</v>
      </c>
    </row>
    <row r="210" spans="1:15" s="87" customFormat="1">
      <c r="A210" s="89" t="str">
        <f>IF(O210=O209,"=",COUNTA($A$2:A209)+1)</f>
        <v>=</v>
      </c>
      <c r="B210" s="90" t="s">
        <v>775</v>
      </c>
      <c r="C210" s="91" t="s">
        <v>15</v>
      </c>
      <c r="D210" s="91" t="s">
        <v>95</v>
      </c>
      <c r="E210" s="91">
        <v>1000</v>
      </c>
      <c r="F210" s="91">
        <v>0</v>
      </c>
      <c r="G210" s="91">
        <v>0</v>
      </c>
      <c r="H210" s="91">
        <v>0</v>
      </c>
      <c r="I210" s="91">
        <v>0</v>
      </c>
      <c r="J210" s="91">
        <v>0</v>
      </c>
      <c r="K210" s="91">
        <v>0</v>
      </c>
      <c r="L210" s="91">
        <v>0</v>
      </c>
      <c r="M210" s="91">
        <v>0</v>
      </c>
      <c r="N210" s="91">
        <v>0</v>
      </c>
      <c r="O210" s="125" cm="1">
        <f t="array" ref="O210">SUM(LARGE(E210:N210,{1,2,3,4,5,6,7}))</f>
        <v>1000</v>
      </c>
    </row>
    <row r="211" spans="1:15" s="87" customFormat="1">
      <c r="A211" s="89">
        <f>IF(O211=O210,"=",COUNTA($A$2:A210)+1)</f>
        <v>210</v>
      </c>
      <c r="B211" s="90" t="s">
        <v>1184</v>
      </c>
      <c r="C211" s="91" t="s">
        <v>45</v>
      </c>
      <c r="D211" s="91" t="s">
        <v>1119</v>
      </c>
      <c r="E211" s="91">
        <v>250</v>
      </c>
      <c r="F211" s="91">
        <v>0</v>
      </c>
      <c r="G211" s="91">
        <v>412.5</v>
      </c>
      <c r="H211" s="91">
        <v>0</v>
      </c>
      <c r="I211" s="91">
        <v>0</v>
      </c>
      <c r="J211" s="91">
        <v>0</v>
      </c>
      <c r="K211" s="91">
        <v>0</v>
      </c>
      <c r="L211" s="91">
        <v>0</v>
      </c>
      <c r="M211" s="91">
        <v>0</v>
      </c>
      <c r="N211" s="91">
        <v>335</v>
      </c>
      <c r="O211" s="125" cm="1">
        <f t="array" ref="O211">SUM(LARGE(E211:N211,{1,2,3,4,5,6,7}))</f>
        <v>997.5</v>
      </c>
    </row>
    <row r="212" spans="1:15" s="87" customFormat="1">
      <c r="A212" s="89" t="str">
        <f>IF(O212=O211,"=",COUNTA($A$2:A211)+1)</f>
        <v>=</v>
      </c>
      <c r="B212" s="90" t="s">
        <v>332</v>
      </c>
      <c r="C212" s="91" t="s">
        <v>214</v>
      </c>
      <c r="D212" s="91" t="s">
        <v>165</v>
      </c>
      <c r="E212" s="91">
        <v>237.5</v>
      </c>
      <c r="F212" s="91">
        <v>0</v>
      </c>
      <c r="G212" s="91">
        <v>0</v>
      </c>
      <c r="H212" s="91">
        <v>760</v>
      </c>
      <c r="I212" s="91">
        <v>0</v>
      </c>
      <c r="J212" s="91">
        <v>0</v>
      </c>
      <c r="K212" s="91">
        <v>0</v>
      </c>
      <c r="L212" s="91">
        <v>0</v>
      </c>
      <c r="M212" s="91">
        <v>0</v>
      </c>
      <c r="N212" s="91">
        <v>0</v>
      </c>
      <c r="O212" s="125" cm="1">
        <f t="array" ref="O212">SUM(LARGE(E212:N212,{1,2,3,4,5,6,7}))</f>
        <v>997.5</v>
      </c>
    </row>
    <row r="213" spans="1:15" s="87" customFormat="1">
      <c r="A213" s="89">
        <f>IF(O213=O212,"=",COUNTA($A$2:A212)+1)</f>
        <v>212</v>
      </c>
      <c r="B213" s="90" t="s">
        <v>392</v>
      </c>
      <c r="C213" s="91" t="s">
        <v>35</v>
      </c>
      <c r="D213" s="91" t="s">
        <v>1134</v>
      </c>
      <c r="E213" s="91">
        <v>97.5</v>
      </c>
      <c r="F213" s="91">
        <v>68.5</v>
      </c>
      <c r="G213" s="91">
        <v>176.25</v>
      </c>
      <c r="H213" s="91">
        <v>265</v>
      </c>
      <c r="I213" s="91">
        <v>195</v>
      </c>
      <c r="J213" s="91">
        <v>0</v>
      </c>
      <c r="K213" s="91">
        <v>0</v>
      </c>
      <c r="L213" s="91">
        <v>0</v>
      </c>
      <c r="M213" s="91">
        <v>0</v>
      </c>
      <c r="N213" s="91">
        <v>195</v>
      </c>
      <c r="O213" s="125" cm="1">
        <f t="array" ref="O213">SUM(LARGE(E213:N213,{1,2,3,4,5,6,7}))</f>
        <v>997.25</v>
      </c>
    </row>
    <row r="214" spans="1:15" s="87" customFormat="1">
      <c r="A214" s="89">
        <f>IF(O214=O213,"=",COUNTA($A$2:A213)+1)</f>
        <v>213</v>
      </c>
      <c r="B214" s="90" t="s">
        <v>909</v>
      </c>
      <c r="C214" s="91" t="s">
        <v>15</v>
      </c>
      <c r="D214" s="91" t="s">
        <v>423</v>
      </c>
      <c r="E214" s="91">
        <v>0</v>
      </c>
      <c r="F214" s="91">
        <v>0</v>
      </c>
      <c r="G214" s="91">
        <v>0</v>
      </c>
      <c r="H214" s="91">
        <v>280</v>
      </c>
      <c r="I214" s="91">
        <v>365</v>
      </c>
      <c r="J214" s="91">
        <v>0</v>
      </c>
      <c r="K214" s="91">
        <v>0</v>
      </c>
      <c r="L214" s="91">
        <v>0</v>
      </c>
      <c r="M214" s="91">
        <v>0</v>
      </c>
      <c r="N214" s="91">
        <v>350</v>
      </c>
      <c r="O214" s="126" cm="1">
        <f t="array" ref="O214">SUM(LARGE(E214:N214,{1,2,3,4,5,6,7}))</f>
        <v>995</v>
      </c>
    </row>
    <row r="215" spans="1:15" s="87" customFormat="1">
      <c r="A215" s="89">
        <f>IF(O215=O214,"=",COUNTA($A$2:A214)+1)</f>
        <v>214</v>
      </c>
      <c r="B215" s="90" t="s">
        <v>296</v>
      </c>
      <c r="C215" s="91" t="s">
        <v>214</v>
      </c>
      <c r="D215" s="91" t="s">
        <v>423</v>
      </c>
      <c r="E215" s="91">
        <v>0</v>
      </c>
      <c r="F215" s="91">
        <v>117.5</v>
      </c>
      <c r="G215" s="91">
        <v>240</v>
      </c>
      <c r="H215" s="91">
        <v>265</v>
      </c>
      <c r="I215" s="91">
        <v>365</v>
      </c>
      <c r="J215" s="91">
        <v>0</v>
      </c>
      <c r="K215" s="91">
        <v>0</v>
      </c>
      <c r="L215" s="91">
        <v>0</v>
      </c>
      <c r="M215" s="91">
        <v>0</v>
      </c>
      <c r="N215" s="91">
        <v>0</v>
      </c>
      <c r="O215" s="125" cm="1">
        <f t="array" ref="O215">SUM(LARGE(E215:N215,{1,2,3,4,5,6,7}))</f>
        <v>987.5</v>
      </c>
    </row>
    <row r="216" spans="1:15" s="87" customFormat="1">
      <c r="A216" s="89">
        <f>IF(O216=O215,"=",COUNTA($A$2:A215)+1)</f>
        <v>215</v>
      </c>
      <c r="B216" s="90" t="s">
        <v>753</v>
      </c>
      <c r="C216" s="91" t="s">
        <v>550</v>
      </c>
      <c r="D216" s="91" t="s">
        <v>173</v>
      </c>
      <c r="E216" s="91">
        <v>0</v>
      </c>
      <c r="F216" s="91">
        <v>0</v>
      </c>
      <c r="G216" s="91">
        <v>0</v>
      </c>
      <c r="H216" s="91">
        <v>147</v>
      </c>
      <c r="I216" s="91">
        <v>305</v>
      </c>
      <c r="J216" s="91">
        <v>0</v>
      </c>
      <c r="K216" s="91">
        <v>195</v>
      </c>
      <c r="L216" s="91">
        <v>0</v>
      </c>
      <c r="M216" s="91">
        <v>0</v>
      </c>
      <c r="N216" s="91">
        <v>335</v>
      </c>
      <c r="O216" s="126" cm="1">
        <f t="array" ref="O216">SUM(LARGE(E216:N216,{1,2,3,4,5,6,7}))</f>
        <v>982</v>
      </c>
    </row>
    <row r="217" spans="1:15" s="87" customFormat="1">
      <c r="A217" s="89">
        <f>IF(O217=O216,"=",COUNTA($A$2:A216)+1)</f>
        <v>216</v>
      </c>
      <c r="B217" s="90" t="s">
        <v>1131</v>
      </c>
      <c r="C217" s="91" t="s">
        <v>19</v>
      </c>
      <c r="D217" s="91" t="s">
        <v>428</v>
      </c>
      <c r="E217" s="91">
        <v>262.5</v>
      </c>
      <c r="F217" s="91">
        <v>0</v>
      </c>
      <c r="G217" s="91">
        <v>393.75</v>
      </c>
      <c r="H217" s="91">
        <v>0</v>
      </c>
      <c r="I217" s="91">
        <v>320</v>
      </c>
      <c r="J217" s="91">
        <v>0</v>
      </c>
      <c r="K217" s="91">
        <v>0</v>
      </c>
      <c r="L217" s="91">
        <v>0</v>
      </c>
      <c r="M217" s="91">
        <v>0</v>
      </c>
      <c r="N217" s="91">
        <v>0</v>
      </c>
      <c r="O217" s="126" cm="1">
        <f t="array" ref="O217">SUM(LARGE(E217:N217,{1,2,3,4,5,6,7}))</f>
        <v>976.25</v>
      </c>
    </row>
    <row r="218" spans="1:15" s="87" customFormat="1">
      <c r="A218" s="89">
        <f>IF(O218=O217,"=",COUNTA($A$2:A217)+1)</f>
        <v>217</v>
      </c>
      <c r="B218" s="90" t="s">
        <v>1229</v>
      </c>
      <c r="C218" s="91" t="s">
        <v>54</v>
      </c>
      <c r="D218" s="91" t="s">
        <v>165</v>
      </c>
      <c r="E218" s="91">
        <v>0</v>
      </c>
      <c r="F218" s="91">
        <v>0</v>
      </c>
      <c r="G218" s="91">
        <v>0</v>
      </c>
      <c r="H218" s="91">
        <v>0</v>
      </c>
      <c r="I218" s="91">
        <v>475</v>
      </c>
      <c r="J218" s="91">
        <v>0</v>
      </c>
      <c r="K218" s="91">
        <v>0</v>
      </c>
      <c r="L218" s="91">
        <v>0</v>
      </c>
      <c r="M218" s="91">
        <v>0</v>
      </c>
      <c r="N218" s="91">
        <v>500</v>
      </c>
      <c r="O218" s="125" cm="1">
        <f t="array" ref="O218">SUM(LARGE(E218:N218,{1,2,3,4,5,6,7}))</f>
        <v>975</v>
      </c>
    </row>
    <row r="219" spans="1:15" s="87" customFormat="1">
      <c r="A219" s="89" t="str">
        <f>IF(O219=O218,"=",COUNTA($A$2:A218)+1)</f>
        <v>=</v>
      </c>
      <c r="B219" s="90" t="s">
        <v>236</v>
      </c>
      <c r="C219" s="91" t="s">
        <v>226</v>
      </c>
      <c r="D219" s="91" t="s">
        <v>173</v>
      </c>
      <c r="E219" s="91">
        <v>160</v>
      </c>
      <c r="F219" s="91">
        <v>0</v>
      </c>
      <c r="G219" s="91">
        <v>0</v>
      </c>
      <c r="H219" s="91">
        <v>145</v>
      </c>
      <c r="I219" s="91">
        <v>350</v>
      </c>
      <c r="J219" s="91">
        <v>0</v>
      </c>
      <c r="K219" s="91">
        <v>0</v>
      </c>
      <c r="L219" s="91">
        <v>0</v>
      </c>
      <c r="M219" s="91">
        <v>0</v>
      </c>
      <c r="N219" s="91">
        <v>320</v>
      </c>
      <c r="O219" s="125" cm="1">
        <f t="array" ref="O219">SUM(LARGE(E219:N219,{1,2,3,4,5,6,7}))</f>
        <v>975</v>
      </c>
    </row>
    <row r="220" spans="1:15" s="87" customFormat="1">
      <c r="A220" s="89">
        <f>IF(O220=O219,"=",COUNTA($A$2:A219)+1)</f>
        <v>219</v>
      </c>
      <c r="B220" s="90" t="s">
        <v>1137</v>
      </c>
      <c r="C220" s="91" t="s">
        <v>19</v>
      </c>
      <c r="D220" s="91" t="s">
        <v>428</v>
      </c>
      <c r="E220" s="91">
        <v>167.5</v>
      </c>
      <c r="F220" s="91">
        <v>0</v>
      </c>
      <c r="G220" s="91">
        <v>251.25</v>
      </c>
      <c r="H220" s="91">
        <v>0</v>
      </c>
      <c r="I220" s="91">
        <v>225</v>
      </c>
      <c r="J220" s="91">
        <v>0</v>
      </c>
      <c r="K220" s="91">
        <v>0</v>
      </c>
      <c r="L220" s="91">
        <v>0</v>
      </c>
      <c r="M220" s="91">
        <v>0</v>
      </c>
      <c r="N220" s="91">
        <v>320</v>
      </c>
      <c r="O220" s="125" cm="1">
        <f t="array" ref="O220">SUM(LARGE(E220:N220,{1,2,3,4,5,6,7}))</f>
        <v>963.75</v>
      </c>
    </row>
    <row r="221" spans="1:15" s="87" customFormat="1">
      <c r="A221" s="89">
        <f>IF(O221=O220,"=",COUNTA($A$2:A220)+1)</f>
        <v>220</v>
      </c>
      <c r="B221" s="90" t="s">
        <v>1516</v>
      </c>
      <c r="C221" s="91" t="s">
        <v>19</v>
      </c>
      <c r="D221" s="91" t="s">
        <v>1097</v>
      </c>
      <c r="E221" s="91">
        <v>0</v>
      </c>
      <c r="F221" s="91">
        <v>0</v>
      </c>
      <c r="G221" s="91">
        <v>0</v>
      </c>
      <c r="H221" s="91">
        <v>0</v>
      </c>
      <c r="I221" s="91">
        <v>0</v>
      </c>
      <c r="J221" s="91">
        <v>0</v>
      </c>
      <c r="K221" s="91">
        <v>640</v>
      </c>
      <c r="L221" s="91">
        <v>0</v>
      </c>
      <c r="M221" s="91">
        <v>0</v>
      </c>
      <c r="N221" s="91">
        <v>320</v>
      </c>
      <c r="O221" s="125" cm="1">
        <f t="array" ref="O221">SUM(LARGE(E221:N221,{1,2,3,4,5,6,7}))</f>
        <v>960</v>
      </c>
    </row>
    <row r="222" spans="1:15" s="87" customFormat="1">
      <c r="A222" s="89">
        <f>IF(O222=O221,"=",COUNTA($A$2:A221)+1)</f>
        <v>221</v>
      </c>
      <c r="B222" s="90" t="s">
        <v>1133</v>
      </c>
      <c r="C222" s="91" t="s">
        <v>47</v>
      </c>
      <c r="D222" s="91" t="s">
        <v>1134</v>
      </c>
      <c r="E222" s="91">
        <v>175</v>
      </c>
      <c r="F222" s="91">
        <v>0</v>
      </c>
      <c r="G222" s="91">
        <v>288.75</v>
      </c>
      <c r="H222" s="91">
        <v>0</v>
      </c>
      <c r="I222" s="91">
        <v>245</v>
      </c>
      <c r="J222" s="91">
        <v>250</v>
      </c>
      <c r="K222" s="91">
        <v>0</v>
      </c>
      <c r="L222" s="91">
        <v>0</v>
      </c>
      <c r="M222" s="91">
        <v>0</v>
      </c>
      <c r="N222" s="91">
        <v>0</v>
      </c>
      <c r="O222" s="125" cm="1">
        <f t="array" ref="O222">SUM(LARGE(E222:N222,{1,2,3,4,5,6,7}))</f>
        <v>958.75</v>
      </c>
    </row>
    <row r="223" spans="1:15" s="87" customFormat="1">
      <c r="A223" s="89">
        <f>IF(O223=O222,"=",COUNTA($A$2:A222)+1)</f>
        <v>222</v>
      </c>
      <c r="B223" s="90" t="s">
        <v>749</v>
      </c>
      <c r="C223" s="91" t="s">
        <v>45</v>
      </c>
      <c r="D223" s="91" t="s">
        <v>1097</v>
      </c>
      <c r="E223" s="91">
        <v>0</v>
      </c>
      <c r="F223" s="91">
        <v>0</v>
      </c>
      <c r="G223" s="91">
        <v>0</v>
      </c>
      <c r="H223" s="91">
        <v>151</v>
      </c>
      <c r="I223" s="91">
        <v>335</v>
      </c>
      <c r="J223" s="91">
        <v>150</v>
      </c>
      <c r="K223" s="91">
        <v>0</v>
      </c>
      <c r="L223" s="91">
        <v>0</v>
      </c>
      <c r="M223" s="91">
        <v>0</v>
      </c>
      <c r="N223" s="91">
        <v>320</v>
      </c>
      <c r="O223" s="125" cm="1">
        <f t="array" ref="O223">SUM(LARGE(E223:N223,{1,2,3,4,5,6,7}))</f>
        <v>956</v>
      </c>
    </row>
    <row r="224" spans="1:15" s="87" customFormat="1">
      <c r="A224" s="89">
        <f>IF(O224=O223,"=",COUNTA($A$2:A223)+1)</f>
        <v>223</v>
      </c>
      <c r="B224" s="90" t="s">
        <v>607</v>
      </c>
      <c r="C224" s="91" t="s">
        <v>15</v>
      </c>
      <c r="D224" s="91" t="s">
        <v>173</v>
      </c>
      <c r="E224" s="91">
        <v>250</v>
      </c>
      <c r="F224" s="91">
        <v>97.5</v>
      </c>
      <c r="G224" s="91">
        <v>0</v>
      </c>
      <c r="H224" s="91">
        <v>0</v>
      </c>
      <c r="I224" s="91">
        <v>305</v>
      </c>
      <c r="J224" s="91">
        <v>0</v>
      </c>
      <c r="K224" s="91">
        <v>0</v>
      </c>
      <c r="L224" s="91">
        <v>0</v>
      </c>
      <c r="M224" s="91">
        <v>0</v>
      </c>
      <c r="N224" s="91">
        <v>290</v>
      </c>
      <c r="O224" s="125" cm="1">
        <f t="array" ref="O224">SUM(LARGE(E224:N224,{1,2,3,4,5,6,7}))</f>
        <v>942.5</v>
      </c>
    </row>
    <row r="225" spans="1:15" s="87" customFormat="1">
      <c r="A225" s="89">
        <f>IF(O225=O224,"=",COUNTA($A$2:A224)+1)</f>
        <v>224</v>
      </c>
      <c r="B225" s="90" t="s">
        <v>1112</v>
      </c>
      <c r="C225" s="91" t="s">
        <v>19</v>
      </c>
      <c r="D225" s="91" t="s">
        <v>1097</v>
      </c>
      <c r="E225" s="91">
        <v>160</v>
      </c>
      <c r="F225" s="91">
        <v>0</v>
      </c>
      <c r="G225" s="91">
        <v>251.25</v>
      </c>
      <c r="H225" s="91">
        <v>0</v>
      </c>
      <c r="I225" s="91">
        <v>525</v>
      </c>
      <c r="J225" s="91">
        <v>0</v>
      </c>
      <c r="K225" s="91">
        <v>0</v>
      </c>
      <c r="L225" s="91">
        <v>0</v>
      </c>
      <c r="M225" s="91">
        <v>0</v>
      </c>
      <c r="N225" s="91">
        <v>0</v>
      </c>
      <c r="O225" s="125" cm="1">
        <f t="array" ref="O225">SUM(LARGE(E225:N225,{1,2,3,4,5,6,7}))</f>
        <v>936.25</v>
      </c>
    </row>
    <row r="226" spans="1:15" s="87" customFormat="1">
      <c r="A226" s="89">
        <f>IF(O226=O225,"=",COUNTA($A$2:A225)+1)</f>
        <v>225</v>
      </c>
      <c r="B226" s="90" t="s">
        <v>1441</v>
      </c>
      <c r="C226" s="91" t="s">
        <v>226</v>
      </c>
      <c r="D226" s="91" t="s">
        <v>1119</v>
      </c>
      <c r="E226" s="91">
        <v>0</v>
      </c>
      <c r="F226" s="91">
        <v>0</v>
      </c>
      <c r="G226" s="91">
        <v>0</v>
      </c>
      <c r="H226" s="91">
        <v>0</v>
      </c>
      <c r="I226" s="91">
        <v>335</v>
      </c>
      <c r="J226" s="91">
        <v>260</v>
      </c>
      <c r="K226" s="91">
        <v>0</v>
      </c>
      <c r="L226" s="91">
        <v>0</v>
      </c>
      <c r="M226" s="91">
        <v>0</v>
      </c>
      <c r="N226" s="91">
        <v>335</v>
      </c>
      <c r="O226" s="125" cm="1">
        <f t="array" ref="O226">SUM(LARGE(E226:N226,{1,2,3,4,5,6,7}))</f>
        <v>930</v>
      </c>
    </row>
    <row r="227" spans="1:15" s="87" customFormat="1">
      <c r="A227" s="89">
        <f>IF(O227=O226,"=",COUNTA($A$2:A226)+1)</f>
        <v>226</v>
      </c>
      <c r="B227" s="90" t="s">
        <v>191</v>
      </c>
      <c r="C227" s="91" t="s">
        <v>15</v>
      </c>
      <c r="D227" s="91" t="s">
        <v>428</v>
      </c>
      <c r="E227" s="91">
        <v>175</v>
      </c>
      <c r="F227" s="91">
        <v>122.5</v>
      </c>
      <c r="G227" s="91">
        <v>0</v>
      </c>
      <c r="H227" s="91">
        <v>267</v>
      </c>
      <c r="I227" s="91">
        <v>365</v>
      </c>
      <c r="J227" s="91">
        <v>0</v>
      </c>
      <c r="K227" s="91">
        <v>0</v>
      </c>
      <c r="L227" s="91">
        <v>0</v>
      </c>
      <c r="M227" s="91">
        <v>0</v>
      </c>
      <c r="N227" s="91">
        <v>0</v>
      </c>
      <c r="O227" s="125" cm="1">
        <f t="array" ref="O227">SUM(LARGE(E227:N227,{1,2,3,4,5,6,7}))</f>
        <v>929.5</v>
      </c>
    </row>
    <row r="228" spans="1:15" s="87" customFormat="1">
      <c r="A228" s="89">
        <f>IF(O228=O227,"=",COUNTA($A$2:A227)+1)</f>
        <v>227</v>
      </c>
      <c r="B228" s="90" t="s">
        <v>1107</v>
      </c>
      <c r="C228" s="91" t="s">
        <v>45</v>
      </c>
      <c r="D228" s="91" t="s">
        <v>1104</v>
      </c>
      <c r="E228" s="91">
        <v>0</v>
      </c>
      <c r="F228" s="91">
        <v>0</v>
      </c>
      <c r="G228" s="91">
        <v>375</v>
      </c>
      <c r="H228" s="91">
        <v>0</v>
      </c>
      <c r="I228" s="91">
        <v>550</v>
      </c>
      <c r="J228" s="91">
        <v>0</v>
      </c>
      <c r="K228" s="91">
        <v>0</v>
      </c>
      <c r="L228" s="91">
        <v>0</v>
      </c>
      <c r="M228" s="91">
        <v>0</v>
      </c>
      <c r="N228" s="91">
        <v>0</v>
      </c>
      <c r="O228" s="125" cm="1">
        <f t="array" ref="O228">SUM(LARGE(E228:N228,{1,2,3,4,5,6,7}))</f>
        <v>925</v>
      </c>
    </row>
    <row r="229" spans="1:15" s="87" customFormat="1">
      <c r="A229" s="89">
        <f>IF(O229=O228,"=",COUNTA($A$2:A228)+1)</f>
        <v>228</v>
      </c>
      <c r="B229" s="90" t="s">
        <v>912</v>
      </c>
      <c r="C229" s="91" t="s">
        <v>5</v>
      </c>
      <c r="D229" s="91" t="s">
        <v>173</v>
      </c>
      <c r="E229" s="91">
        <v>0</v>
      </c>
      <c r="F229" s="91">
        <v>0</v>
      </c>
      <c r="G229" s="91">
        <v>0</v>
      </c>
      <c r="H229" s="91">
        <v>262</v>
      </c>
      <c r="I229" s="91">
        <v>335</v>
      </c>
      <c r="J229" s="91">
        <v>0</v>
      </c>
      <c r="K229" s="91">
        <v>0</v>
      </c>
      <c r="L229" s="91">
        <v>0</v>
      </c>
      <c r="M229" s="91">
        <v>0</v>
      </c>
      <c r="N229" s="91">
        <v>320</v>
      </c>
      <c r="O229" s="125" cm="1">
        <f t="array" ref="O229">SUM(LARGE(E229:N229,{1,2,3,4,5,6,7}))</f>
        <v>917</v>
      </c>
    </row>
    <row r="230" spans="1:15" s="87" customFormat="1">
      <c r="A230" s="89">
        <f>IF(O230=O229,"=",COUNTA($A$2:A229)+1)</f>
        <v>229</v>
      </c>
      <c r="B230" s="90" t="s">
        <v>276</v>
      </c>
      <c r="C230" s="91" t="s">
        <v>226</v>
      </c>
      <c r="D230" s="91" t="s">
        <v>173</v>
      </c>
      <c r="E230" s="91">
        <v>0</v>
      </c>
      <c r="F230" s="91">
        <v>0</v>
      </c>
      <c r="G230" s="91">
        <v>0</v>
      </c>
      <c r="H230" s="91">
        <v>155</v>
      </c>
      <c r="I230" s="91">
        <v>305</v>
      </c>
      <c r="J230" s="91">
        <v>150</v>
      </c>
      <c r="K230" s="91">
        <v>0</v>
      </c>
      <c r="L230" s="91">
        <v>0</v>
      </c>
      <c r="M230" s="91">
        <v>0</v>
      </c>
      <c r="N230" s="91">
        <v>305</v>
      </c>
      <c r="O230" s="125" cm="1">
        <f t="array" ref="O230">SUM(LARGE(E230:N230,{1,2,3,4,5,6,7}))</f>
        <v>915</v>
      </c>
    </row>
    <row r="231" spans="1:15" s="87" customFormat="1">
      <c r="A231" s="89">
        <f>IF(O231=O230,"=",COUNTA($A$2:A230)+1)</f>
        <v>230</v>
      </c>
      <c r="B231" s="90" t="s">
        <v>1121</v>
      </c>
      <c r="C231" s="91" t="s">
        <v>19</v>
      </c>
      <c r="D231" s="91" t="s">
        <v>1119</v>
      </c>
      <c r="E231" s="91">
        <v>0</v>
      </c>
      <c r="F231" s="91">
        <v>0</v>
      </c>
      <c r="G231" s="91">
        <v>240</v>
      </c>
      <c r="H231" s="91">
        <v>0</v>
      </c>
      <c r="I231" s="91">
        <v>335</v>
      </c>
      <c r="J231" s="91">
        <v>0</v>
      </c>
      <c r="K231" s="91">
        <v>0</v>
      </c>
      <c r="L231" s="91">
        <v>0</v>
      </c>
      <c r="M231" s="91">
        <v>0</v>
      </c>
      <c r="N231" s="91">
        <v>335</v>
      </c>
      <c r="O231" s="125" cm="1">
        <f t="array" ref="O231">SUM(LARGE(E231:N231,{1,2,3,4,5,6,7}))</f>
        <v>910</v>
      </c>
    </row>
    <row r="232" spans="1:15" s="87" customFormat="1">
      <c r="A232" s="89" t="str">
        <f>IF(O232=O231,"=",COUNTA($A$2:A231)+1)</f>
        <v>=</v>
      </c>
      <c r="B232" s="90" t="s">
        <v>766</v>
      </c>
      <c r="C232" s="91" t="s">
        <v>86</v>
      </c>
      <c r="D232" s="91" t="s">
        <v>641</v>
      </c>
      <c r="E232" s="91">
        <v>0</v>
      </c>
      <c r="F232" s="91">
        <v>0</v>
      </c>
      <c r="G232" s="91">
        <v>240</v>
      </c>
      <c r="H232" s="91">
        <v>145</v>
      </c>
      <c r="I232" s="91">
        <v>320</v>
      </c>
      <c r="J232" s="91">
        <v>0</v>
      </c>
      <c r="K232" s="91">
        <v>0</v>
      </c>
      <c r="L232" s="91">
        <v>0</v>
      </c>
      <c r="M232" s="91">
        <v>0</v>
      </c>
      <c r="N232" s="91">
        <v>205</v>
      </c>
      <c r="O232" s="125" cm="1">
        <f t="array" ref="O232">SUM(LARGE(E232:N232,{1,2,3,4,5,6,7}))</f>
        <v>910</v>
      </c>
    </row>
    <row r="233" spans="1:15" s="87" customFormat="1">
      <c r="A233" s="89">
        <f>IF(O233=O232,"=",COUNTA($A$2:A232)+1)</f>
        <v>232</v>
      </c>
      <c r="B233" s="90" t="s">
        <v>1126</v>
      </c>
      <c r="C233" s="91" t="s">
        <v>77</v>
      </c>
      <c r="D233" s="91" t="s">
        <v>1119</v>
      </c>
      <c r="E233" s="91">
        <v>160</v>
      </c>
      <c r="F233" s="91">
        <v>0</v>
      </c>
      <c r="G233" s="91">
        <v>251.25</v>
      </c>
      <c r="H233" s="91">
        <v>0</v>
      </c>
      <c r="I233" s="91">
        <v>305</v>
      </c>
      <c r="J233" s="91">
        <v>0</v>
      </c>
      <c r="K233" s="91">
        <v>191</v>
      </c>
      <c r="L233" s="91">
        <v>0</v>
      </c>
      <c r="M233" s="91">
        <v>0</v>
      </c>
      <c r="N233" s="91">
        <v>0</v>
      </c>
      <c r="O233" s="125" cm="1">
        <f t="array" ref="O233">SUM(LARGE(E233:N233,{1,2,3,4,5,6,7}))</f>
        <v>907.25</v>
      </c>
    </row>
    <row r="234" spans="1:15" s="87" customFormat="1">
      <c r="A234" s="89">
        <f>IF(O234=O233,"=",COUNTA($A$2:A233)+1)</f>
        <v>233</v>
      </c>
      <c r="B234" s="90" t="s">
        <v>1431</v>
      </c>
      <c r="C234" s="91" t="s">
        <v>47</v>
      </c>
      <c r="D234" s="91" t="s">
        <v>790</v>
      </c>
      <c r="E234" s="91">
        <v>0</v>
      </c>
      <c r="F234" s="91">
        <v>0</v>
      </c>
      <c r="G234" s="91">
        <v>0</v>
      </c>
      <c r="H234" s="91">
        <v>0</v>
      </c>
      <c r="I234" s="91">
        <v>905</v>
      </c>
      <c r="J234" s="91">
        <v>0</v>
      </c>
      <c r="K234" s="91">
        <v>0</v>
      </c>
      <c r="L234" s="91">
        <v>0</v>
      </c>
      <c r="M234" s="91">
        <v>0</v>
      </c>
      <c r="N234" s="91">
        <v>0</v>
      </c>
      <c r="O234" s="125" cm="1">
        <f t="array" ref="O234">SUM(LARGE(E234:N234,{1,2,3,4,5,6,7}))</f>
        <v>905</v>
      </c>
    </row>
    <row r="235" spans="1:15" s="87" customFormat="1">
      <c r="A235" s="89">
        <f>IF(O235=O234,"=",COUNTA($A$2:A234)+1)</f>
        <v>234</v>
      </c>
      <c r="B235" s="90" t="s">
        <v>901</v>
      </c>
      <c r="C235" s="91" t="s">
        <v>9</v>
      </c>
      <c r="D235" s="91" t="s">
        <v>790</v>
      </c>
      <c r="E235" s="91">
        <v>215</v>
      </c>
      <c r="F235" s="91">
        <v>180</v>
      </c>
      <c r="G235" s="91">
        <v>0</v>
      </c>
      <c r="H235" s="91">
        <v>500</v>
      </c>
      <c r="I235" s="91">
        <v>0</v>
      </c>
      <c r="J235" s="91">
        <v>0</v>
      </c>
      <c r="K235" s="91">
        <v>0</v>
      </c>
      <c r="L235" s="91">
        <v>0</v>
      </c>
      <c r="M235" s="91">
        <v>0</v>
      </c>
      <c r="N235" s="91">
        <v>0</v>
      </c>
      <c r="O235" s="125" cm="1">
        <f t="array" ref="O235">SUM(LARGE(E235:N235,{1,2,3,4,5,6,7}))</f>
        <v>895</v>
      </c>
    </row>
    <row r="236" spans="1:15" s="87" customFormat="1">
      <c r="A236" s="89" t="str">
        <f>IF(O236=O235,"=",COUNTA($A$2:A235)+1)</f>
        <v>=</v>
      </c>
      <c r="B236" s="90" t="s">
        <v>1225</v>
      </c>
      <c r="C236" s="91" t="s">
        <v>54</v>
      </c>
      <c r="D236" s="91" t="s">
        <v>1069</v>
      </c>
      <c r="E236" s="91">
        <v>0</v>
      </c>
      <c r="F236" s="91">
        <v>0</v>
      </c>
      <c r="G236" s="91">
        <v>0</v>
      </c>
      <c r="H236" s="91">
        <v>0</v>
      </c>
      <c r="I236" s="91">
        <v>320</v>
      </c>
      <c r="J236" s="91">
        <v>0</v>
      </c>
      <c r="K236" s="91">
        <v>0</v>
      </c>
      <c r="L236" s="91">
        <v>0</v>
      </c>
      <c r="M236" s="91">
        <v>0</v>
      </c>
      <c r="N236" s="91">
        <v>575</v>
      </c>
      <c r="O236" s="125" cm="1">
        <f t="array" ref="O236">SUM(LARGE(E236:N236,{1,2,3,4,5,6,7}))</f>
        <v>895</v>
      </c>
    </row>
    <row r="237" spans="1:15" s="87" customFormat="1">
      <c r="A237" s="89">
        <f>IF(O237=O236,"=",COUNTA($A$2:A236)+1)</f>
        <v>236</v>
      </c>
      <c r="B237" s="90" t="s">
        <v>1074</v>
      </c>
      <c r="C237" s="91" t="s">
        <v>45</v>
      </c>
      <c r="D237" s="91" t="s">
        <v>165</v>
      </c>
      <c r="E237" s="91">
        <v>182.5</v>
      </c>
      <c r="F237" s="91">
        <v>0</v>
      </c>
      <c r="G237" s="91">
        <v>375</v>
      </c>
      <c r="H237" s="91">
        <v>0</v>
      </c>
      <c r="I237" s="91">
        <v>0</v>
      </c>
      <c r="J237" s="91">
        <v>0</v>
      </c>
      <c r="K237" s="91">
        <v>0</v>
      </c>
      <c r="L237" s="91">
        <v>0</v>
      </c>
      <c r="M237" s="91">
        <v>0</v>
      </c>
      <c r="N237" s="91">
        <v>335</v>
      </c>
      <c r="O237" s="125" cm="1">
        <f t="array" ref="O237">SUM(LARGE(E237:N237,{1,2,3,4,5,6,7}))</f>
        <v>892.5</v>
      </c>
    </row>
    <row r="238" spans="1:15" s="87" customFormat="1">
      <c r="A238" s="89" t="str">
        <f>IF(O238=O237,"=",COUNTA($A$2:A237)+1)</f>
        <v>=</v>
      </c>
      <c r="B238" s="90" t="s">
        <v>270</v>
      </c>
      <c r="C238" s="91" t="s">
        <v>19</v>
      </c>
      <c r="D238" s="91" t="s">
        <v>423</v>
      </c>
      <c r="E238" s="91">
        <v>0</v>
      </c>
      <c r="F238" s="91">
        <v>180</v>
      </c>
      <c r="G238" s="91">
        <v>262.5</v>
      </c>
      <c r="H238" s="91">
        <v>450</v>
      </c>
      <c r="I238" s="91">
        <v>0</v>
      </c>
      <c r="J238" s="91">
        <v>0</v>
      </c>
      <c r="K238" s="91">
        <v>0</v>
      </c>
      <c r="L238" s="91">
        <v>0</v>
      </c>
      <c r="M238" s="91">
        <v>0</v>
      </c>
      <c r="N238" s="91">
        <v>0</v>
      </c>
      <c r="O238" s="125" cm="1">
        <f t="array" ref="O238">SUM(LARGE(E238:N238,{1,2,3,4,5,6,7}))</f>
        <v>892.5</v>
      </c>
    </row>
    <row r="239" spans="1:15" s="87" customFormat="1">
      <c r="A239" s="89">
        <f>IF(O239=O238,"=",COUNTA($A$2:A238)+1)</f>
        <v>238</v>
      </c>
      <c r="B239" s="90" t="s">
        <v>414</v>
      </c>
      <c r="C239" s="91" t="s">
        <v>54</v>
      </c>
      <c r="D239" s="91" t="s">
        <v>1119</v>
      </c>
      <c r="E239" s="91">
        <v>167.5</v>
      </c>
      <c r="F239" s="91">
        <v>0</v>
      </c>
      <c r="G239" s="91">
        <v>262.5</v>
      </c>
      <c r="H239" s="91">
        <v>265</v>
      </c>
      <c r="I239" s="91">
        <v>0</v>
      </c>
      <c r="J239" s="91">
        <v>0</v>
      </c>
      <c r="K239" s="91">
        <v>0</v>
      </c>
      <c r="L239" s="91">
        <v>0</v>
      </c>
      <c r="M239" s="91">
        <v>0</v>
      </c>
      <c r="N239" s="91">
        <v>195</v>
      </c>
      <c r="O239" s="125" cm="1">
        <f t="array" ref="O239">SUM(LARGE(E239:N239,{1,2,3,4,5,6,7}))</f>
        <v>890</v>
      </c>
    </row>
    <row r="240" spans="1:15" s="87" customFormat="1">
      <c r="A240" s="89">
        <f>IF(O240=O239,"=",COUNTA($A$2:A239)+1)</f>
        <v>239</v>
      </c>
      <c r="B240" s="90" t="s">
        <v>956</v>
      </c>
      <c r="C240" s="91" t="s">
        <v>265</v>
      </c>
      <c r="D240" s="91" t="s">
        <v>428</v>
      </c>
      <c r="E240" s="91">
        <v>0</v>
      </c>
      <c r="F240" s="91">
        <v>0</v>
      </c>
      <c r="G240" s="91">
        <v>273.75</v>
      </c>
      <c r="H240" s="91">
        <v>280</v>
      </c>
      <c r="I240" s="91">
        <v>0</v>
      </c>
      <c r="J240" s="91">
        <v>0</v>
      </c>
      <c r="K240" s="91">
        <v>0</v>
      </c>
      <c r="L240" s="91">
        <v>0</v>
      </c>
      <c r="M240" s="91">
        <v>0</v>
      </c>
      <c r="N240" s="91">
        <v>335</v>
      </c>
      <c r="O240" s="125" cm="1">
        <f t="array" ref="O240">SUM(LARGE(E240:N240,{1,2,3,4,5,6,7}))</f>
        <v>888.75</v>
      </c>
    </row>
    <row r="241" spans="1:15" s="87" customFormat="1">
      <c r="A241" s="89">
        <f>IF(O241=O240,"=",COUNTA($A$2:A240)+1)</f>
        <v>240</v>
      </c>
      <c r="B241" s="90" t="s">
        <v>225</v>
      </c>
      <c r="C241" s="91" t="s">
        <v>226</v>
      </c>
      <c r="D241" s="91" t="s">
        <v>173</v>
      </c>
      <c r="E241" s="91">
        <v>0</v>
      </c>
      <c r="F241" s="91">
        <v>97.5</v>
      </c>
      <c r="G241" s="91">
        <v>0</v>
      </c>
      <c r="H241" s="91">
        <v>151</v>
      </c>
      <c r="I241" s="91">
        <v>320</v>
      </c>
      <c r="J241" s="91">
        <v>0</v>
      </c>
      <c r="K241" s="91">
        <v>0</v>
      </c>
      <c r="L241" s="91">
        <v>0</v>
      </c>
      <c r="M241" s="91">
        <v>0</v>
      </c>
      <c r="N241" s="91">
        <v>320</v>
      </c>
      <c r="O241" s="125" cm="1">
        <f t="array" ref="O241">SUM(LARGE(E241:N241,{1,2,3,4,5,6,7}))</f>
        <v>888.5</v>
      </c>
    </row>
    <row r="242" spans="1:15" s="87" customFormat="1">
      <c r="A242" s="89">
        <f>IF(O242=O241,"=",COUNTA($A$2:A241)+1)</f>
        <v>241</v>
      </c>
      <c r="B242" s="90" t="s">
        <v>735</v>
      </c>
      <c r="C242" s="91" t="s">
        <v>245</v>
      </c>
      <c r="D242" s="91" t="s">
        <v>165</v>
      </c>
      <c r="E242" s="91">
        <v>0</v>
      </c>
      <c r="F242" s="91">
        <v>0</v>
      </c>
      <c r="G242" s="91">
        <v>240</v>
      </c>
      <c r="H242" s="91">
        <v>165</v>
      </c>
      <c r="I242" s="91">
        <v>475</v>
      </c>
      <c r="J242" s="91">
        <v>0</v>
      </c>
      <c r="K242" s="91">
        <v>0</v>
      </c>
      <c r="L242" s="91">
        <v>0</v>
      </c>
      <c r="M242" s="91">
        <v>0</v>
      </c>
      <c r="N242" s="91">
        <v>0</v>
      </c>
      <c r="O242" s="125" cm="1">
        <f t="array" ref="O242">SUM(LARGE(E242:N242,{1,2,3,4,5,6,7}))</f>
        <v>880</v>
      </c>
    </row>
    <row r="243" spans="1:15" s="87" customFormat="1">
      <c r="A243" s="89">
        <f>IF(O243=O242,"=",COUNTA($A$2:A242)+1)</f>
        <v>242</v>
      </c>
      <c r="B243" s="90" t="s">
        <v>1209</v>
      </c>
      <c r="C243" s="91" t="s">
        <v>21</v>
      </c>
      <c r="D243" s="91" t="s">
        <v>173</v>
      </c>
      <c r="E243" s="91">
        <v>160</v>
      </c>
      <c r="F243" s="91">
        <v>152.5</v>
      </c>
      <c r="G243" s="91">
        <v>228.75</v>
      </c>
      <c r="H243" s="91">
        <v>0</v>
      </c>
      <c r="I243" s="91">
        <v>0</v>
      </c>
      <c r="J243" s="91">
        <v>0</v>
      </c>
      <c r="K243" s="91">
        <v>0</v>
      </c>
      <c r="L243" s="91">
        <v>0</v>
      </c>
      <c r="M243" s="91">
        <v>0</v>
      </c>
      <c r="N243" s="91">
        <v>320</v>
      </c>
      <c r="O243" s="125" cm="1">
        <f t="array" ref="O243">SUM(LARGE(E243:N243,{1,2,3,4,5,6,7}))</f>
        <v>861.25</v>
      </c>
    </row>
    <row r="244" spans="1:15" s="87" customFormat="1">
      <c r="A244" s="89">
        <f>IF(O244=O243,"=",COUNTA($A$2:A243)+1)</f>
        <v>243</v>
      </c>
      <c r="B244" s="90" t="s">
        <v>732</v>
      </c>
      <c r="C244" s="91" t="s">
        <v>210</v>
      </c>
      <c r="D244" s="91" t="s">
        <v>173</v>
      </c>
      <c r="E244" s="91">
        <v>0</v>
      </c>
      <c r="F244" s="91">
        <v>0</v>
      </c>
      <c r="G244" s="91">
        <v>0</v>
      </c>
      <c r="H244" s="91">
        <v>175</v>
      </c>
      <c r="I244" s="91">
        <v>335</v>
      </c>
      <c r="J244" s="91">
        <v>0</v>
      </c>
      <c r="K244" s="91">
        <v>0</v>
      </c>
      <c r="L244" s="91">
        <v>0</v>
      </c>
      <c r="M244" s="91">
        <v>0</v>
      </c>
      <c r="N244" s="91">
        <v>350</v>
      </c>
      <c r="O244" s="125" cm="1">
        <f t="array" ref="O244">SUM(LARGE(E244:N244,{1,2,3,4,5,6,7}))</f>
        <v>860</v>
      </c>
    </row>
    <row r="245" spans="1:15" s="87" customFormat="1">
      <c r="A245" s="89">
        <f>IF(O245=O244,"=",COUNTA($A$2:A244)+1)</f>
        <v>244</v>
      </c>
      <c r="B245" s="90" t="s">
        <v>748</v>
      </c>
      <c r="C245" s="91" t="s">
        <v>214</v>
      </c>
      <c r="D245" s="91" t="s">
        <v>1097</v>
      </c>
      <c r="E245" s="91">
        <v>0</v>
      </c>
      <c r="F245" s="91">
        <v>112.5</v>
      </c>
      <c r="G245" s="91">
        <v>273.75</v>
      </c>
      <c r="H245" s="91">
        <v>153</v>
      </c>
      <c r="I245" s="91">
        <v>0</v>
      </c>
      <c r="J245" s="91">
        <v>0</v>
      </c>
      <c r="K245" s="91">
        <v>0</v>
      </c>
      <c r="L245" s="91">
        <v>0</v>
      </c>
      <c r="M245" s="91">
        <v>0</v>
      </c>
      <c r="N245" s="91">
        <v>320</v>
      </c>
      <c r="O245" s="125" cm="1">
        <f t="array" ref="O245">SUM(LARGE(E245:N245,{1,2,3,4,5,6,7}))</f>
        <v>859.25</v>
      </c>
    </row>
    <row r="246" spans="1:15" s="87" customFormat="1">
      <c r="A246" s="89">
        <f>IF(O246=O245,"=",COUNTA($A$2:A245)+1)</f>
        <v>245</v>
      </c>
      <c r="B246" s="90" t="s">
        <v>287</v>
      </c>
      <c r="C246" s="91" t="s">
        <v>5</v>
      </c>
      <c r="D246" s="91" t="s">
        <v>1116</v>
      </c>
      <c r="E246" s="91">
        <v>0</v>
      </c>
      <c r="F246" s="91">
        <v>0</v>
      </c>
      <c r="G246" s="91">
        <v>0</v>
      </c>
      <c r="H246" s="91">
        <v>0</v>
      </c>
      <c r="I246" s="91">
        <v>0</v>
      </c>
      <c r="J246" s="91">
        <v>330</v>
      </c>
      <c r="K246" s="91">
        <v>0</v>
      </c>
      <c r="L246" s="91">
        <v>0</v>
      </c>
      <c r="M246" s="91">
        <v>0</v>
      </c>
      <c r="N246" s="91">
        <v>525</v>
      </c>
      <c r="O246" s="125" cm="1">
        <f t="array" ref="O246">SUM(LARGE(E246:N246,{1,2,3,4,5,6,7}))</f>
        <v>855</v>
      </c>
    </row>
    <row r="247" spans="1:15" s="87" customFormat="1">
      <c r="A247" s="89" t="str">
        <f>IF(O247=O246,"=",COUNTA($A$2:A246)+1)</f>
        <v>=</v>
      </c>
      <c r="B247" s="90" t="s">
        <v>908</v>
      </c>
      <c r="C247" s="91" t="s">
        <v>19</v>
      </c>
      <c r="D247" s="91" t="s">
        <v>423</v>
      </c>
      <c r="E247" s="91">
        <v>0</v>
      </c>
      <c r="F247" s="91">
        <v>0</v>
      </c>
      <c r="G247" s="91">
        <v>240</v>
      </c>
      <c r="H247" s="91">
        <v>280</v>
      </c>
      <c r="I247" s="91">
        <v>335</v>
      </c>
      <c r="J247" s="91">
        <v>0</v>
      </c>
      <c r="K247" s="91">
        <v>0</v>
      </c>
      <c r="L247" s="91">
        <v>0</v>
      </c>
      <c r="M247" s="91">
        <v>0</v>
      </c>
      <c r="N247" s="91">
        <v>0</v>
      </c>
      <c r="O247" s="125" cm="1">
        <f t="array" ref="O247">SUM(LARGE(E247:N247,{1,2,3,4,5,6,7}))</f>
        <v>855</v>
      </c>
    </row>
    <row r="248" spans="1:15" s="87" customFormat="1">
      <c r="A248" s="89">
        <f>IF(O248=O247,"=",COUNTA($A$2:A247)+1)</f>
        <v>247</v>
      </c>
      <c r="B248" s="90" t="s">
        <v>1382</v>
      </c>
      <c r="C248" s="91" t="s">
        <v>32</v>
      </c>
      <c r="D248" s="91" t="s">
        <v>428</v>
      </c>
      <c r="E248" s="91">
        <v>250</v>
      </c>
      <c r="F248" s="91">
        <v>0</v>
      </c>
      <c r="G248" s="91">
        <v>251.25</v>
      </c>
      <c r="H248" s="91">
        <v>0</v>
      </c>
      <c r="I248" s="91">
        <v>0</v>
      </c>
      <c r="J248" s="91">
        <v>0</v>
      </c>
      <c r="K248" s="91">
        <v>0</v>
      </c>
      <c r="L248" s="91">
        <v>0</v>
      </c>
      <c r="M248" s="91">
        <v>0</v>
      </c>
      <c r="N248" s="91">
        <v>350</v>
      </c>
      <c r="O248" s="125" cm="1">
        <f t="array" ref="O248">SUM(LARGE(E248:N248,{1,2,3,4,5,6,7}))</f>
        <v>851.25</v>
      </c>
    </row>
    <row r="249" spans="1:15" s="87" customFormat="1">
      <c r="A249" s="89">
        <f>IF(O249=O248,"=",COUNTA($A$2:A248)+1)</f>
        <v>248</v>
      </c>
      <c r="B249" s="90" t="s">
        <v>1438</v>
      </c>
      <c r="C249" s="91" t="s">
        <v>35</v>
      </c>
      <c r="D249" s="91" t="s">
        <v>1104</v>
      </c>
      <c r="E249" s="91">
        <v>0</v>
      </c>
      <c r="F249" s="91">
        <v>0</v>
      </c>
      <c r="G249" s="91">
        <v>0</v>
      </c>
      <c r="H249" s="91">
        <v>0</v>
      </c>
      <c r="I249" s="91">
        <v>320</v>
      </c>
      <c r="J249" s="91">
        <v>0</v>
      </c>
      <c r="K249" s="91">
        <v>0</v>
      </c>
      <c r="L249" s="91">
        <v>0</v>
      </c>
      <c r="M249" s="91">
        <v>0</v>
      </c>
      <c r="N249" s="91">
        <v>525</v>
      </c>
      <c r="O249" s="125" cm="1">
        <f t="array" ref="O249">SUM(LARGE(E249:N249,{1,2,3,4,5,6,7}))</f>
        <v>845</v>
      </c>
    </row>
    <row r="250" spans="1:15" s="87" customFormat="1">
      <c r="A250" s="89">
        <f>IF(O250=O249,"=",COUNTA($A$2:A249)+1)</f>
        <v>249</v>
      </c>
      <c r="B250" s="90" t="s">
        <v>876</v>
      </c>
      <c r="C250" s="91" t="s">
        <v>19</v>
      </c>
      <c r="D250" s="91" t="s">
        <v>173</v>
      </c>
      <c r="E250" s="91">
        <v>0</v>
      </c>
      <c r="F250" s="91">
        <v>0</v>
      </c>
      <c r="G250" s="91">
        <v>0</v>
      </c>
      <c r="H250" s="91">
        <v>0</v>
      </c>
      <c r="I250" s="91">
        <v>320</v>
      </c>
      <c r="J250" s="91">
        <v>0</v>
      </c>
      <c r="K250" s="91">
        <v>189</v>
      </c>
      <c r="L250" s="91">
        <v>0</v>
      </c>
      <c r="M250" s="91">
        <v>0</v>
      </c>
      <c r="N250" s="91">
        <v>335</v>
      </c>
      <c r="O250" s="125" cm="1">
        <f t="array" ref="O250">SUM(LARGE(E250:N250,{1,2,3,4,5,6,7}))</f>
        <v>844</v>
      </c>
    </row>
    <row r="251" spans="1:15" s="87" customFormat="1">
      <c r="A251" s="89">
        <f>IF(O251=O250,"=",COUNTA($A$2:A250)+1)</f>
        <v>250</v>
      </c>
      <c r="B251" s="90" t="s">
        <v>950</v>
      </c>
      <c r="C251" s="91" t="s">
        <v>32</v>
      </c>
      <c r="D251" s="91" t="s">
        <v>1097</v>
      </c>
      <c r="E251" s="91">
        <v>0</v>
      </c>
      <c r="F251" s="91">
        <v>69</v>
      </c>
      <c r="G251" s="91">
        <v>0</v>
      </c>
      <c r="H251" s="91">
        <v>249</v>
      </c>
      <c r="I251" s="91">
        <v>0</v>
      </c>
      <c r="J251" s="91">
        <v>0</v>
      </c>
      <c r="K251" s="91">
        <v>205</v>
      </c>
      <c r="L251" s="91">
        <v>0</v>
      </c>
      <c r="M251" s="91">
        <v>0</v>
      </c>
      <c r="N251" s="91">
        <v>320</v>
      </c>
      <c r="O251" s="125" cm="1">
        <f t="array" ref="O251">SUM(LARGE(E251:N251,{1,2,3,4,5,6,7}))</f>
        <v>843</v>
      </c>
    </row>
    <row r="252" spans="1:15" s="87" customFormat="1">
      <c r="A252" s="89">
        <f>IF(O252=O251,"=",COUNTA($A$2:A251)+1)</f>
        <v>251</v>
      </c>
      <c r="B252" s="90" t="s">
        <v>1167</v>
      </c>
      <c r="C252" s="91" t="s">
        <v>45</v>
      </c>
      <c r="D252" s="91" t="s">
        <v>1097</v>
      </c>
      <c r="E252" s="91">
        <v>0</v>
      </c>
      <c r="F252" s="91">
        <v>0</v>
      </c>
      <c r="G252" s="91">
        <v>356.25</v>
      </c>
      <c r="H252" s="91">
        <v>0</v>
      </c>
      <c r="I252" s="91">
        <v>0</v>
      </c>
      <c r="J252" s="91">
        <v>165</v>
      </c>
      <c r="K252" s="91">
        <v>0</v>
      </c>
      <c r="L252" s="91">
        <v>0</v>
      </c>
      <c r="M252" s="91">
        <v>0</v>
      </c>
      <c r="N252" s="91">
        <v>320</v>
      </c>
      <c r="O252" s="125" cm="1">
        <f t="array" ref="O252">SUM(LARGE(E252:N252,{1,2,3,4,5,6,7}))</f>
        <v>841.25</v>
      </c>
    </row>
    <row r="253" spans="1:15" s="87" customFormat="1">
      <c r="A253" s="89">
        <f>IF(O253=O252,"=",COUNTA($A$2:A252)+1)</f>
        <v>252</v>
      </c>
      <c r="B253" s="90" t="s">
        <v>1086</v>
      </c>
      <c r="C253" s="91" t="s">
        <v>45</v>
      </c>
      <c r="D253" s="91" t="s">
        <v>173</v>
      </c>
      <c r="E253" s="91">
        <v>0</v>
      </c>
      <c r="F253" s="91">
        <v>0</v>
      </c>
      <c r="G253" s="91">
        <v>228.75</v>
      </c>
      <c r="H253" s="91">
        <v>0</v>
      </c>
      <c r="I253" s="91">
        <v>305</v>
      </c>
      <c r="J253" s="91">
        <v>0</v>
      </c>
      <c r="K253" s="91">
        <v>0</v>
      </c>
      <c r="L253" s="91">
        <v>0</v>
      </c>
      <c r="M253" s="91">
        <v>0</v>
      </c>
      <c r="N253" s="91">
        <v>305</v>
      </c>
      <c r="O253" s="125" cm="1">
        <f t="array" ref="O253">SUM(LARGE(E253:N253,{1,2,3,4,5,6,7}))</f>
        <v>838.75</v>
      </c>
    </row>
    <row r="254" spans="1:15" s="87" customFormat="1">
      <c r="A254" s="89">
        <f>IF(O254=O253,"=",COUNTA($A$2:A253)+1)</f>
        <v>253</v>
      </c>
      <c r="B254" s="90" t="s">
        <v>755</v>
      </c>
      <c r="C254" s="91" t="s">
        <v>32</v>
      </c>
      <c r="D254" s="91" t="s">
        <v>173</v>
      </c>
      <c r="E254" s="91">
        <v>0</v>
      </c>
      <c r="F254" s="91">
        <v>0</v>
      </c>
      <c r="G254" s="91">
        <v>0</v>
      </c>
      <c r="H254" s="91">
        <v>147</v>
      </c>
      <c r="I254" s="91">
        <v>0</v>
      </c>
      <c r="J254" s="91">
        <v>155</v>
      </c>
      <c r="K254" s="91">
        <v>215</v>
      </c>
      <c r="L254" s="91">
        <v>0</v>
      </c>
      <c r="M254" s="91">
        <v>0</v>
      </c>
      <c r="N254" s="91">
        <v>320</v>
      </c>
      <c r="O254" s="125" cm="1">
        <f t="array" ref="O254">SUM(LARGE(E254:N254,{1,2,3,4,5,6,7}))</f>
        <v>837</v>
      </c>
    </row>
    <row r="255" spans="1:15" s="87" customFormat="1">
      <c r="A255" s="89">
        <f>IF(O255=O254,"=",COUNTA($A$2:A254)+1)</f>
        <v>254</v>
      </c>
      <c r="B255" s="90" t="s">
        <v>72</v>
      </c>
      <c r="C255" s="91" t="s">
        <v>23</v>
      </c>
      <c r="D255" s="91" t="s">
        <v>165</v>
      </c>
      <c r="E255" s="91">
        <v>262.5</v>
      </c>
      <c r="F255" s="91">
        <v>172.5</v>
      </c>
      <c r="G255" s="91">
        <v>393.75</v>
      </c>
      <c r="H255" s="91">
        <v>0</v>
      </c>
      <c r="I255" s="91">
        <v>0</v>
      </c>
      <c r="J255" s="91">
        <v>0</v>
      </c>
      <c r="K255" s="91">
        <v>0</v>
      </c>
      <c r="L255" s="91">
        <v>0</v>
      </c>
      <c r="M255" s="91">
        <v>0</v>
      </c>
      <c r="N255" s="91">
        <v>0</v>
      </c>
      <c r="O255" s="125" cm="1">
        <f t="array" ref="O255">SUM(LARGE(E255:N255,{1,2,3,4,5,6,7}))</f>
        <v>828.75</v>
      </c>
    </row>
    <row r="256" spans="1:15" s="87" customFormat="1">
      <c r="A256" s="89">
        <f>IF(O256=O255,"=",COUNTA($A$2:A255)+1)</f>
        <v>255</v>
      </c>
      <c r="B256" s="90" t="s">
        <v>1340</v>
      </c>
      <c r="C256" s="91" t="s">
        <v>77</v>
      </c>
      <c r="D256" s="91" t="s">
        <v>981</v>
      </c>
      <c r="E256" s="91">
        <v>102.5</v>
      </c>
      <c r="F256" s="91">
        <v>117.5</v>
      </c>
      <c r="G256" s="91">
        <v>0</v>
      </c>
      <c r="H256" s="91">
        <v>165</v>
      </c>
      <c r="I256" s="91">
        <v>205</v>
      </c>
      <c r="J256" s="91">
        <v>0</v>
      </c>
      <c r="K256" s="91">
        <v>235</v>
      </c>
      <c r="L256" s="91">
        <v>0</v>
      </c>
      <c r="M256" s="91">
        <v>0</v>
      </c>
      <c r="N256" s="91">
        <v>0</v>
      </c>
      <c r="O256" s="125" cm="1">
        <f t="array" ref="O256">SUM(LARGE(E256:N256,{1,2,3,4,5,6,7}))</f>
        <v>825</v>
      </c>
    </row>
    <row r="257" spans="1:15" s="87" customFormat="1">
      <c r="A257" s="89">
        <f>IF(O257=O256,"=",COUNTA($A$2:A256)+1)</f>
        <v>256</v>
      </c>
      <c r="B257" s="90" t="s">
        <v>960</v>
      </c>
      <c r="C257" s="91" t="s">
        <v>245</v>
      </c>
      <c r="D257" s="91" t="s">
        <v>981</v>
      </c>
      <c r="E257" s="91">
        <v>135</v>
      </c>
      <c r="F257" s="91">
        <v>0</v>
      </c>
      <c r="G257" s="91">
        <v>202.5</v>
      </c>
      <c r="H257" s="91">
        <v>215</v>
      </c>
      <c r="I257" s="91">
        <v>270</v>
      </c>
      <c r="J257" s="91">
        <v>0</v>
      </c>
      <c r="K257" s="91">
        <v>0</v>
      </c>
      <c r="L257" s="91">
        <v>0</v>
      </c>
      <c r="M257" s="91">
        <v>0</v>
      </c>
      <c r="N257" s="91">
        <v>0</v>
      </c>
      <c r="O257" s="125" cm="1">
        <f t="array" ref="O257">SUM(LARGE(E257:N257,{1,2,3,4,5,6,7}))</f>
        <v>822.5</v>
      </c>
    </row>
    <row r="258" spans="1:15" s="87" customFormat="1">
      <c r="A258" s="89" t="str">
        <f>IF(O258=O257,"=",COUNTA($A$2:A257)+1)</f>
        <v>=</v>
      </c>
      <c r="B258" s="90" t="s">
        <v>872</v>
      </c>
      <c r="C258" s="91" t="s">
        <v>19</v>
      </c>
      <c r="D258" s="91" t="s">
        <v>641</v>
      </c>
      <c r="E258" s="91">
        <v>0</v>
      </c>
      <c r="F258" s="91">
        <v>0</v>
      </c>
      <c r="G258" s="91">
        <v>217.5</v>
      </c>
      <c r="H258" s="91">
        <v>0</v>
      </c>
      <c r="I258" s="91">
        <v>0</v>
      </c>
      <c r="J258" s="91">
        <v>165</v>
      </c>
      <c r="K258" s="91">
        <v>215</v>
      </c>
      <c r="L258" s="91">
        <v>0</v>
      </c>
      <c r="M258" s="91">
        <v>0</v>
      </c>
      <c r="N258" s="91">
        <v>225</v>
      </c>
      <c r="O258" s="125" cm="1">
        <f t="array" ref="O258">SUM(LARGE(E258:N258,{1,2,3,4,5,6,7}))</f>
        <v>822.5</v>
      </c>
    </row>
    <row r="259" spans="1:15" s="87" customFormat="1">
      <c r="A259" s="89">
        <f>IF(O259=O258,"=",COUNTA($A$2:A258)+1)</f>
        <v>258</v>
      </c>
      <c r="B259" s="90" t="s">
        <v>980</v>
      </c>
      <c r="C259" s="91" t="s">
        <v>47</v>
      </c>
      <c r="D259" s="91" t="s">
        <v>981</v>
      </c>
      <c r="E259" s="91">
        <v>175</v>
      </c>
      <c r="F259" s="91">
        <v>0</v>
      </c>
      <c r="G259" s="91">
        <v>262.5</v>
      </c>
      <c r="H259" s="91">
        <v>158</v>
      </c>
      <c r="I259" s="91">
        <v>225</v>
      </c>
      <c r="J259" s="91">
        <v>0</v>
      </c>
      <c r="K259" s="91">
        <v>0</v>
      </c>
      <c r="L259" s="91">
        <v>0</v>
      </c>
      <c r="M259" s="91">
        <v>0</v>
      </c>
      <c r="N259" s="91">
        <v>0</v>
      </c>
      <c r="O259" s="125" cm="1">
        <f t="array" ref="O259">SUM(LARGE(E259:N259,{1,2,3,4,5,6,7}))</f>
        <v>820.5</v>
      </c>
    </row>
    <row r="260" spans="1:15" s="87" customFormat="1">
      <c r="A260" s="89">
        <f>IF(O260=O259,"=",COUNTA($A$2:A259)+1)</f>
        <v>259</v>
      </c>
      <c r="B260" s="90" t="s">
        <v>1521</v>
      </c>
      <c r="C260" s="91" t="s">
        <v>17</v>
      </c>
      <c r="D260" s="91" t="s">
        <v>97</v>
      </c>
      <c r="E260" s="91">
        <v>0</v>
      </c>
      <c r="F260" s="91">
        <v>0</v>
      </c>
      <c r="G260" s="91">
        <v>0</v>
      </c>
      <c r="H260" s="91">
        <v>0</v>
      </c>
      <c r="I260" s="91">
        <v>0</v>
      </c>
      <c r="J260" s="91">
        <v>0</v>
      </c>
      <c r="K260" s="91">
        <v>0</v>
      </c>
      <c r="L260" s="91">
        <v>820</v>
      </c>
      <c r="M260" s="91">
        <v>0</v>
      </c>
      <c r="N260" s="91">
        <v>0</v>
      </c>
      <c r="O260" s="125" cm="1">
        <f t="array" ref="O260">SUM(LARGE(E260:N260,{1,2,3,4,5,6,7}))</f>
        <v>820</v>
      </c>
    </row>
    <row r="261" spans="1:15" s="87" customFormat="1">
      <c r="A261" s="89">
        <f>IF(O261=O260,"=",COUNTA($A$2:A260)+1)</f>
        <v>260</v>
      </c>
      <c r="B261" s="90" t="s">
        <v>197</v>
      </c>
      <c r="C261" s="91" t="s">
        <v>5</v>
      </c>
      <c r="D261" s="91" t="s">
        <v>423</v>
      </c>
      <c r="E261" s="91">
        <v>0</v>
      </c>
      <c r="F261" s="91">
        <v>135</v>
      </c>
      <c r="G261" s="91">
        <v>0</v>
      </c>
      <c r="H261" s="91">
        <v>295</v>
      </c>
      <c r="I261" s="91">
        <v>385</v>
      </c>
      <c r="J261" s="91">
        <v>0</v>
      </c>
      <c r="K261" s="91">
        <v>0</v>
      </c>
      <c r="L261" s="91">
        <v>0</v>
      </c>
      <c r="M261" s="91">
        <v>0</v>
      </c>
      <c r="N261" s="91">
        <v>0</v>
      </c>
      <c r="O261" s="125" cm="1">
        <f t="array" ref="O261">SUM(LARGE(E261:N261,{1,2,3,4,5,6,7}))</f>
        <v>815</v>
      </c>
    </row>
    <row r="262" spans="1:15" s="87" customFormat="1">
      <c r="A262" s="89" t="str">
        <f>IF(O262=O261,"=",COUNTA($A$2:A261)+1)</f>
        <v>=</v>
      </c>
      <c r="B262" s="90" t="s">
        <v>1087</v>
      </c>
      <c r="C262" s="91" t="s">
        <v>45</v>
      </c>
      <c r="D262" s="91" t="s">
        <v>1069</v>
      </c>
      <c r="E262" s="91">
        <v>0</v>
      </c>
      <c r="F262" s="91">
        <v>0</v>
      </c>
      <c r="G262" s="91">
        <v>0</v>
      </c>
      <c r="H262" s="91">
        <v>0</v>
      </c>
      <c r="I262" s="91">
        <v>290</v>
      </c>
      <c r="J262" s="91">
        <v>0</v>
      </c>
      <c r="K262" s="91">
        <v>0</v>
      </c>
      <c r="L262" s="91">
        <v>0</v>
      </c>
      <c r="M262" s="91">
        <v>0</v>
      </c>
      <c r="N262" s="91">
        <v>525</v>
      </c>
      <c r="O262" s="125" cm="1">
        <f t="array" ref="O262">SUM(LARGE(E262:N262,{1,2,3,4,5,6,7}))</f>
        <v>815</v>
      </c>
    </row>
    <row r="263" spans="1:15" s="87" customFormat="1">
      <c r="A263" s="89">
        <f>IF(O263=O262,"=",COUNTA($A$2:A262)+1)</f>
        <v>262</v>
      </c>
      <c r="B263" s="90" t="s">
        <v>1210</v>
      </c>
      <c r="C263" s="91" t="s">
        <v>15</v>
      </c>
      <c r="D263" s="91" t="s">
        <v>165</v>
      </c>
      <c r="E263" s="91">
        <v>182.5</v>
      </c>
      <c r="F263" s="91">
        <v>152.5</v>
      </c>
      <c r="G263" s="91">
        <v>0</v>
      </c>
      <c r="H263" s="91">
        <v>0</v>
      </c>
      <c r="I263" s="91">
        <v>0</v>
      </c>
      <c r="J263" s="91">
        <v>0</v>
      </c>
      <c r="K263" s="91">
        <v>0</v>
      </c>
      <c r="L263" s="91">
        <v>0</v>
      </c>
      <c r="M263" s="91">
        <v>0</v>
      </c>
      <c r="N263" s="91">
        <v>475</v>
      </c>
      <c r="O263" s="125" cm="1">
        <f t="array" ref="O263">SUM(LARGE(E263:N263,{1,2,3,4,5,6,7}))</f>
        <v>810</v>
      </c>
    </row>
    <row r="264" spans="1:15" s="87" customFormat="1">
      <c r="A264" s="89">
        <f>IF(O264=O263,"=",COUNTA($A$2:A263)+1)</f>
        <v>263</v>
      </c>
      <c r="B264" s="90" t="s">
        <v>774</v>
      </c>
      <c r="C264" s="91" t="s">
        <v>13</v>
      </c>
      <c r="D264" s="91" t="s">
        <v>790</v>
      </c>
      <c r="E264" s="91">
        <v>250</v>
      </c>
      <c r="F264" s="91">
        <v>0</v>
      </c>
      <c r="G264" s="91">
        <v>558.75</v>
      </c>
      <c r="H264" s="91">
        <v>0</v>
      </c>
      <c r="I264" s="91">
        <v>0</v>
      </c>
      <c r="J264" s="91">
        <v>0</v>
      </c>
      <c r="K264" s="91">
        <v>0</v>
      </c>
      <c r="L264" s="91">
        <v>0</v>
      </c>
      <c r="M264" s="91">
        <v>0</v>
      </c>
      <c r="N264" s="91">
        <v>0</v>
      </c>
      <c r="O264" s="125" cm="1">
        <f t="array" ref="O264">SUM(LARGE(E264:N264,{1,2,3,4,5,6,7}))</f>
        <v>808.75</v>
      </c>
    </row>
    <row r="265" spans="1:15" s="87" customFormat="1">
      <c r="A265" s="89">
        <f>IF(O265=O264,"=",COUNTA($A$2:A264)+1)</f>
        <v>264</v>
      </c>
      <c r="B265" s="90" t="s">
        <v>254</v>
      </c>
      <c r="C265" s="91" t="s">
        <v>54</v>
      </c>
      <c r="D265" s="91" t="s">
        <v>1134</v>
      </c>
      <c r="E265" s="91">
        <v>175</v>
      </c>
      <c r="F265" s="91">
        <v>0</v>
      </c>
      <c r="G265" s="91">
        <v>240</v>
      </c>
      <c r="H265" s="91">
        <v>0</v>
      </c>
      <c r="I265" s="91">
        <v>185</v>
      </c>
      <c r="J265" s="91">
        <v>0</v>
      </c>
      <c r="K265" s="91">
        <v>0</v>
      </c>
      <c r="L265" s="91">
        <v>0</v>
      </c>
      <c r="M265" s="91">
        <v>0</v>
      </c>
      <c r="N265" s="91">
        <v>205</v>
      </c>
      <c r="O265" s="125" cm="1">
        <f t="array" ref="O265">SUM(LARGE(E265:N265,{1,2,3,4,5,6,7}))</f>
        <v>805</v>
      </c>
    </row>
    <row r="266" spans="1:15" s="87" customFormat="1">
      <c r="A266" s="89">
        <f>IF(O266=O265,"=",COUNTA($A$2:A265)+1)</f>
        <v>265</v>
      </c>
      <c r="B266" s="90" t="s">
        <v>1081</v>
      </c>
      <c r="C266" s="91" t="s">
        <v>88</v>
      </c>
      <c r="D266" s="91" t="s">
        <v>173</v>
      </c>
      <c r="E266" s="91">
        <v>162.5</v>
      </c>
      <c r="F266" s="91">
        <v>107.5</v>
      </c>
      <c r="G266" s="91">
        <v>0</v>
      </c>
      <c r="H266" s="91">
        <v>0</v>
      </c>
      <c r="I266" s="91">
        <v>335</v>
      </c>
      <c r="J266" s="91">
        <v>0</v>
      </c>
      <c r="K266" s="91">
        <v>199</v>
      </c>
      <c r="L266" s="91">
        <v>0</v>
      </c>
      <c r="M266" s="91">
        <v>0</v>
      </c>
      <c r="N266" s="91">
        <v>0</v>
      </c>
      <c r="O266" s="125" cm="1">
        <f t="array" ref="O266">SUM(LARGE(E266:N266,{1,2,3,4,5,6,7}))</f>
        <v>804</v>
      </c>
    </row>
    <row r="267" spans="1:15" s="87" customFormat="1">
      <c r="A267" s="89">
        <f>IF(O267=O266,"=",COUNTA($A$2:A266)+1)</f>
        <v>266</v>
      </c>
      <c r="B267" s="90" t="s">
        <v>1129</v>
      </c>
      <c r="C267" s="91" t="s">
        <v>245</v>
      </c>
      <c r="D267" s="91" t="s">
        <v>428</v>
      </c>
      <c r="E267" s="91">
        <v>215</v>
      </c>
      <c r="F267" s="91">
        <v>0</v>
      </c>
      <c r="G267" s="91">
        <v>251.25</v>
      </c>
      <c r="H267" s="91">
        <v>0</v>
      </c>
      <c r="I267" s="91">
        <v>335</v>
      </c>
      <c r="J267" s="91">
        <v>0</v>
      </c>
      <c r="K267" s="91">
        <v>0</v>
      </c>
      <c r="L267" s="91">
        <v>0</v>
      </c>
      <c r="M267" s="91">
        <v>0</v>
      </c>
      <c r="N267" s="91">
        <v>0</v>
      </c>
      <c r="O267" s="125" cm="1">
        <f t="array" ref="O267">SUM(LARGE(E267:N267,{1,2,3,4,5,6,7}))</f>
        <v>801.25</v>
      </c>
    </row>
    <row r="268" spans="1:15" s="87" customFormat="1">
      <c r="A268" s="89">
        <f>IF(O268=O267,"=",COUNTA($A$2:A267)+1)</f>
        <v>267</v>
      </c>
      <c r="B268" s="90" t="s">
        <v>683</v>
      </c>
      <c r="C268" s="91" t="s">
        <v>17</v>
      </c>
      <c r="D268" s="91" t="s">
        <v>142</v>
      </c>
      <c r="E268" s="91">
        <v>0</v>
      </c>
      <c r="F268" s="91">
        <v>0</v>
      </c>
      <c r="G268" s="91">
        <v>0</v>
      </c>
      <c r="H268" s="91">
        <v>800</v>
      </c>
      <c r="I268" s="91">
        <v>0</v>
      </c>
      <c r="J268" s="91">
        <v>0</v>
      </c>
      <c r="K268" s="91">
        <v>0</v>
      </c>
      <c r="L268" s="91">
        <v>0</v>
      </c>
      <c r="M268" s="91">
        <v>0</v>
      </c>
      <c r="N268" s="91">
        <v>0</v>
      </c>
      <c r="O268" s="125" cm="1">
        <f t="array" ref="O268">SUM(LARGE(E268:N268,{1,2,3,4,5,6,7}))</f>
        <v>800</v>
      </c>
    </row>
    <row r="269" spans="1:15" s="87" customFormat="1">
      <c r="A269" s="89" t="str">
        <f>IF(O269=O268,"=",COUNTA($A$2:A268)+1)</f>
        <v>=</v>
      </c>
      <c r="B269" s="90" t="s">
        <v>1230</v>
      </c>
      <c r="C269" s="91" t="s">
        <v>15</v>
      </c>
      <c r="D269" s="91" t="s">
        <v>173</v>
      </c>
      <c r="E269" s="91">
        <v>160</v>
      </c>
      <c r="F269" s="91">
        <v>0</v>
      </c>
      <c r="G269" s="91">
        <v>0</v>
      </c>
      <c r="H269" s="91">
        <v>0</v>
      </c>
      <c r="I269" s="91">
        <v>335</v>
      </c>
      <c r="J269" s="91">
        <v>0</v>
      </c>
      <c r="K269" s="91">
        <v>0</v>
      </c>
      <c r="L269" s="91">
        <v>0</v>
      </c>
      <c r="M269" s="91">
        <v>0</v>
      </c>
      <c r="N269" s="91">
        <v>305</v>
      </c>
      <c r="O269" s="125" cm="1">
        <f t="array" ref="O269">SUM(LARGE(E269:N269,{1,2,3,4,5,6,7}))</f>
        <v>800</v>
      </c>
    </row>
    <row r="270" spans="1:15" s="87" customFormat="1">
      <c r="A270" s="89">
        <f>IF(O270=O269,"=",COUNTA($A$2:A269)+1)</f>
        <v>269</v>
      </c>
      <c r="B270" s="90" t="s">
        <v>1348</v>
      </c>
      <c r="C270" s="91" t="s">
        <v>32</v>
      </c>
      <c r="D270" s="91" t="s">
        <v>1097</v>
      </c>
      <c r="E270" s="91">
        <v>0</v>
      </c>
      <c r="F270" s="91">
        <v>72.5</v>
      </c>
      <c r="G270" s="91">
        <v>251.25</v>
      </c>
      <c r="H270" s="91">
        <v>0</v>
      </c>
      <c r="I270" s="91">
        <v>0</v>
      </c>
      <c r="J270" s="91">
        <v>0</v>
      </c>
      <c r="K270" s="91">
        <v>140</v>
      </c>
      <c r="L270" s="91">
        <v>0</v>
      </c>
      <c r="M270" s="91">
        <v>0</v>
      </c>
      <c r="N270" s="91">
        <v>335</v>
      </c>
      <c r="O270" s="125" cm="1">
        <f t="array" ref="O270">SUM(LARGE(E270:N270,{1,2,3,4,5,6,7}))</f>
        <v>798.75</v>
      </c>
    </row>
    <row r="271" spans="1:15" s="87" customFormat="1">
      <c r="A271" s="89">
        <f>IF(O271=O270,"=",COUNTA($A$2:A270)+1)</f>
        <v>270</v>
      </c>
      <c r="B271" s="90" t="s">
        <v>959</v>
      </c>
      <c r="C271" s="91" t="s">
        <v>32</v>
      </c>
      <c r="D271" s="91" t="s">
        <v>428</v>
      </c>
      <c r="E271" s="91">
        <v>0</v>
      </c>
      <c r="F271" s="91">
        <v>0</v>
      </c>
      <c r="G271" s="91">
        <v>202.5</v>
      </c>
      <c r="H271" s="91">
        <v>267</v>
      </c>
      <c r="I271" s="91">
        <v>0</v>
      </c>
      <c r="J271" s="91">
        <v>0</v>
      </c>
      <c r="K271" s="91">
        <v>0</v>
      </c>
      <c r="L271" s="91">
        <v>0</v>
      </c>
      <c r="M271" s="91">
        <v>0</v>
      </c>
      <c r="N271" s="91">
        <v>320</v>
      </c>
      <c r="O271" s="125" cm="1">
        <f t="array" ref="O271">SUM(LARGE(E271:N271,{1,2,3,4,5,6,7}))</f>
        <v>789.5</v>
      </c>
    </row>
    <row r="272" spans="1:15" s="87" customFormat="1">
      <c r="A272" s="89">
        <f>IF(O272=O271,"=",COUNTA($A$2:A271)+1)</f>
        <v>271</v>
      </c>
      <c r="B272" s="90" t="s">
        <v>1077</v>
      </c>
      <c r="C272" s="91" t="s">
        <v>19</v>
      </c>
      <c r="D272" s="91" t="s">
        <v>165</v>
      </c>
      <c r="E272" s="91">
        <v>0</v>
      </c>
      <c r="F272" s="91">
        <v>0</v>
      </c>
      <c r="G272" s="91">
        <v>288.75</v>
      </c>
      <c r="H272" s="91">
        <v>0</v>
      </c>
      <c r="I272" s="91">
        <v>500</v>
      </c>
      <c r="J272" s="91">
        <v>0</v>
      </c>
      <c r="K272" s="91">
        <v>0</v>
      </c>
      <c r="L272" s="91">
        <v>0</v>
      </c>
      <c r="M272" s="91">
        <v>0</v>
      </c>
      <c r="N272" s="91">
        <v>0</v>
      </c>
      <c r="O272" s="125" cm="1">
        <f t="array" ref="O272">SUM(LARGE(E272:N272,{1,2,3,4,5,6,7}))</f>
        <v>788.75</v>
      </c>
    </row>
    <row r="273" spans="1:15" s="87" customFormat="1">
      <c r="A273" s="89">
        <f>IF(O273=O272,"=",COUNTA($A$2:A272)+1)</f>
        <v>272</v>
      </c>
      <c r="B273" s="90" t="s">
        <v>83</v>
      </c>
      <c r="C273" s="91" t="s">
        <v>15</v>
      </c>
      <c r="D273" s="91" t="s">
        <v>790</v>
      </c>
      <c r="E273" s="91">
        <v>262.5</v>
      </c>
      <c r="F273" s="91">
        <v>0</v>
      </c>
      <c r="G273" s="91">
        <v>0</v>
      </c>
      <c r="H273" s="91">
        <v>0</v>
      </c>
      <c r="I273" s="91">
        <v>525</v>
      </c>
      <c r="J273" s="91">
        <v>0</v>
      </c>
      <c r="K273" s="91">
        <v>0</v>
      </c>
      <c r="L273" s="91">
        <v>0</v>
      </c>
      <c r="M273" s="91">
        <v>0</v>
      </c>
      <c r="N273" s="91">
        <v>0</v>
      </c>
      <c r="O273" s="125" cm="1">
        <f t="array" ref="O273">SUM(LARGE(E273:N273,{1,2,3,4,5,6,7}))</f>
        <v>787.5</v>
      </c>
    </row>
    <row r="274" spans="1:15" s="87" customFormat="1">
      <c r="A274" s="89">
        <f>IF(O274=O273,"=",COUNTA($A$2:A273)+1)</f>
        <v>273</v>
      </c>
      <c r="B274" s="90" t="s">
        <v>259</v>
      </c>
      <c r="C274" s="91" t="s">
        <v>15</v>
      </c>
      <c r="D274" s="91" t="s">
        <v>1134</v>
      </c>
      <c r="E274" s="91">
        <v>102.5</v>
      </c>
      <c r="F274" s="91">
        <v>0</v>
      </c>
      <c r="G274" s="91">
        <v>0</v>
      </c>
      <c r="H274" s="91">
        <v>280</v>
      </c>
      <c r="I274" s="91">
        <v>235</v>
      </c>
      <c r="J274" s="91">
        <v>165</v>
      </c>
      <c r="K274" s="91">
        <v>0</v>
      </c>
      <c r="L274" s="91">
        <v>0</v>
      </c>
      <c r="M274" s="91">
        <v>0</v>
      </c>
      <c r="N274" s="91">
        <v>0</v>
      </c>
      <c r="O274" s="125" cm="1">
        <f t="array" ref="O274">SUM(LARGE(E274:N274,{1,2,3,4,5,6,7}))</f>
        <v>782.5</v>
      </c>
    </row>
    <row r="275" spans="1:15" s="87" customFormat="1">
      <c r="A275" s="89">
        <f>IF(O275=O274,"=",COUNTA($A$2:A274)+1)</f>
        <v>274</v>
      </c>
      <c r="B275" s="90" t="s">
        <v>307</v>
      </c>
      <c r="C275" s="91" t="s">
        <v>54</v>
      </c>
      <c r="D275" s="91" t="s">
        <v>423</v>
      </c>
      <c r="E275" s="91">
        <v>0</v>
      </c>
      <c r="F275" s="91">
        <v>112.5</v>
      </c>
      <c r="G275" s="91">
        <v>0</v>
      </c>
      <c r="H275" s="91">
        <v>280</v>
      </c>
      <c r="I275" s="91">
        <v>0</v>
      </c>
      <c r="J275" s="91">
        <v>0</v>
      </c>
      <c r="K275" s="91">
        <v>0</v>
      </c>
      <c r="L275" s="91">
        <v>0</v>
      </c>
      <c r="M275" s="91">
        <v>0</v>
      </c>
      <c r="N275" s="91">
        <v>385</v>
      </c>
      <c r="O275" s="125" cm="1">
        <f t="array" ref="O275">SUM(LARGE(E275:N275,{1,2,3,4,5,6,7}))</f>
        <v>777.5</v>
      </c>
    </row>
    <row r="276" spans="1:15" s="87" customFormat="1">
      <c r="A276" s="89">
        <f>IF(O276=O275,"=",COUNTA($A$2:A275)+1)</f>
        <v>275</v>
      </c>
      <c r="B276" s="90" t="s">
        <v>178</v>
      </c>
      <c r="C276" s="91" t="s">
        <v>177</v>
      </c>
      <c r="D276" s="91" t="s">
        <v>165</v>
      </c>
      <c r="E276" s="91">
        <v>250</v>
      </c>
      <c r="F276" s="91">
        <v>0</v>
      </c>
      <c r="G276" s="91">
        <v>0</v>
      </c>
      <c r="H276" s="91">
        <v>0</v>
      </c>
      <c r="I276" s="91">
        <v>0</v>
      </c>
      <c r="J276" s="91">
        <v>0</v>
      </c>
      <c r="K276" s="91">
        <v>0</v>
      </c>
      <c r="L276" s="91">
        <v>0</v>
      </c>
      <c r="M276" s="91">
        <v>0</v>
      </c>
      <c r="N276" s="91">
        <v>525</v>
      </c>
      <c r="O276" s="125" cm="1">
        <f t="array" ref="O276">SUM(LARGE(E276:N276,{1,2,3,4,5,6,7}))</f>
        <v>775</v>
      </c>
    </row>
    <row r="277" spans="1:15" s="87" customFormat="1">
      <c r="A277" s="89">
        <f>IF(O277=O276,"=",COUNTA($A$2:A276)+1)</f>
        <v>276</v>
      </c>
      <c r="B277" s="90" t="s">
        <v>923</v>
      </c>
      <c r="C277" s="91" t="s">
        <v>17</v>
      </c>
      <c r="D277" s="91" t="s">
        <v>430</v>
      </c>
      <c r="E277" s="91">
        <v>0</v>
      </c>
      <c r="F277" s="91">
        <v>0</v>
      </c>
      <c r="G277" s="91">
        <v>0</v>
      </c>
      <c r="H277" s="91">
        <v>770</v>
      </c>
      <c r="I277" s="91">
        <v>0</v>
      </c>
      <c r="J277" s="91">
        <v>0</v>
      </c>
      <c r="K277" s="91">
        <v>0</v>
      </c>
      <c r="L277" s="91">
        <v>0</v>
      </c>
      <c r="M277" s="91">
        <v>0</v>
      </c>
      <c r="N277" s="91">
        <v>0</v>
      </c>
      <c r="O277" s="125" cm="1">
        <f t="array" ref="O277">SUM(LARGE(E277:N277,{1,2,3,4,5,6,7}))</f>
        <v>770</v>
      </c>
    </row>
    <row r="278" spans="1:15" s="87" customFormat="1">
      <c r="A278" s="89">
        <f>IF(O278=O277,"=",COUNTA($A$2:A277)+1)</f>
        <v>277</v>
      </c>
      <c r="B278" s="90" t="s">
        <v>467</v>
      </c>
      <c r="C278" s="91" t="s">
        <v>7</v>
      </c>
      <c r="D278" s="91" t="s">
        <v>1119</v>
      </c>
      <c r="E278" s="91">
        <v>160</v>
      </c>
      <c r="F278" s="91">
        <v>0</v>
      </c>
      <c r="G278" s="91">
        <v>273.75</v>
      </c>
      <c r="H278" s="91">
        <v>0</v>
      </c>
      <c r="I278" s="91">
        <v>335</v>
      </c>
      <c r="J278" s="91">
        <v>0</v>
      </c>
      <c r="K278" s="91">
        <v>0</v>
      </c>
      <c r="L278" s="91">
        <v>0</v>
      </c>
      <c r="M278" s="91">
        <v>0</v>
      </c>
      <c r="N278" s="91">
        <v>0</v>
      </c>
      <c r="O278" s="125" cm="1">
        <f t="array" ref="O278">SUM(LARGE(E278:N278,{1,2,3,4,5,6,7}))</f>
        <v>768.75</v>
      </c>
    </row>
    <row r="279" spans="1:15" s="87" customFormat="1">
      <c r="A279" s="89">
        <f>IF(O279=O278,"=",COUNTA($A$2:A278)+1)</f>
        <v>278</v>
      </c>
      <c r="B279" s="90" t="s">
        <v>340</v>
      </c>
      <c r="C279" s="91" t="s">
        <v>47</v>
      </c>
      <c r="D279" s="91" t="s">
        <v>173</v>
      </c>
      <c r="E279" s="91">
        <v>0</v>
      </c>
      <c r="F279" s="91">
        <v>0</v>
      </c>
      <c r="G279" s="91">
        <v>0</v>
      </c>
      <c r="H279" s="91">
        <v>0</v>
      </c>
      <c r="I279" s="91">
        <v>320</v>
      </c>
      <c r="J279" s="91">
        <v>142</v>
      </c>
      <c r="K279" s="91">
        <v>0</v>
      </c>
      <c r="L279" s="91">
        <v>0</v>
      </c>
      <c r="M279" s="91">
        <v>0</v>
      </c>
      <c r="N279" s="91">
        <v>305</v>
      </c>
      <c r="O279" s="125" cm="1">
        <f t="array" ref="O279">SUM(LARGE(E279:N279,{1,2,3,4,5,6,7}))</f>
        <v>767</v>
      </c>
    </row>
    <row r="280" spans="1:15" s="87" customFormat="1">
      <c r="A280" s="89">
        <f>IF(O280=O279,"=",COUNTA($A$2:A279)+1)</f>
        <v>279</v>
      </c>
      <c r="B280" s="90" t="s">
        <v>924</v>
      </c>
      <c r="C280" s="91" t="s">
        <v>322</v>
      </c>
      <c r="D280" s="91" t="s">
        <v>430</v>
      </c>
      <c r="E280" s="91">
        <v>0</v>
      </c>
      <c r="F280" s="91">
        <v>0</v>
      </c>
      <c r="G280" s="91">
        <v>0</v>
      </c>
      <c r="H280" s="91">
        <v>760</v>
      </c>
      <c r="I280" s="91">
        <v>0</v>
      </c>
      <c r="J280" s="91">
        <v>0</v>
      </c>
      <c r="K280" s="91">
        <v>0</v>
      </c>
      <c r="L280" s="91">
        <v>0</v>
      </c>
      <c r="M280" s="91">
        <v>0</v>
      </c>
      <c r="N280" s="91">
        <v>0</v>
      </c>
      <c r="O280" s="125" cm="1">
        <f t="array" ref="O280">SUM(LARGE(E280:N280,{1,2,3,4,5,6,7}))</f>
        <v>760</v>
      </c>
    </row>
    <row r="281" spans="1:15" s="87" customFormat="1">
      <c r="A281" s="89" t="str">
        <f>IF(O281=O280,"=",COUNTA($A$2:A280)+1)</f>
        <v>=</v>
      </c>
      <c r="B281" s="90" t="s">
        <v>685</v>
      </c>
      <c r="C281" s="91" t="s">
        <v>686</v>
      </c>
      <c r="D281" s="91" t="s">
        <v>142</v>
      </c>
      <c r="E281" s="91">
        <v>0</v>
      </c>
      <c r="F281" s="91">
        <v>0</v>
      </c>
      <c r="G281" s="91">
        <v>0</v>
      </c>
      <c r="H281" s="91">
        <v>760</v>
      </c>
      <c r="I281" s="91">
        <v>0</v>
      </c>
      <c r="J281" s="91">
        <v>0</v>
      </c>
      <c r="K281" s="91">
        <v>0</v>
      </c>
      <c r="L281" s="91">
        <v>0</v>
      </c>
      <c r="M281" s="91">
        <v>0</v>
      </c>
      <c r="N281" s="91">
        <v>0</v>
      </c>
      <c r="O281" s="126" cm="1">
        <f t="array" ref="O281">SUM(LARGE(E281:N281,{1,2,3,4,5,6,7}))</f>
        <v>760</v>
      </c>
    </row>
    <row r="282" spans="1:15" s="87" customFormat="1">
      <c r="A282" s="89" t="str">
        <f>IF(O282=O281,"=",COUNTA($A$2:A281)+1)</f>
        <v>=</v>
      </c>
      <c r="B282" s="90" t="s">
        <v>687</v>
      </c>
      <c r="C282" s="91" t="s">
        <v>550</v>
      </c>
      <c r="D282" s="91" t="s">
        <v>142</v>
      </c>
      <c r="E282" s="91">
        <v>0</v>
      </c>
      <c r="F282" s="91">
        <v>0</v>
      </c>
      <c r="G282" s="91">
        <v>0</v>
      </c>
      <c r="H282" s="91">
        <v>760</v>
      </c>
      <c r="I282" s="91">
        <v>0</v>
      </c>
      <c r="J282" s="91">
        <v>0</v>
      </c>
      <c r="K282" s="91">
        <v>0</v>
      </c>
      <c r="L282" s="91">
        <v>0</v>
      </c>
      <c r="M282" s="91">
        <v>0</v>
      </c>
      <c r="N282" s="91">
        <v>0</v>
      </c>
      <c r="O282" s="125" cm="1">
        <f t="array" ref="O282">SUM(LARGE(E282:N282,{1,2,3,4,5,6,7}))</f>
        <v>760</v>
      </c>
    </row>
    <row r="283" spans="1:15" s="87" customFormat="1">
      <c r="A283" s="89">
        <f>IF(O283=O282,"=",COUNTA($A$2:A282)+1)</f>
        <v>282</v>
      </c>
      <c r="B283" s="90" t="s">
        <v>251</v>
      </c>
      <c r="C283" s="91" t="s">
        <v>252</v>
      </c>
      <c r="D283" s="91" t="s">
        <v>1134</v>
      </c>
      <c r="E283" s="91">
        <v>0</v>
      </c>
      <c r="F283" s="91">
        <v>0</v>
      </c>
      <c r="G283" s="91">
        <v>251.25</v>
      </c>
      <c r="H283" s="91">
        <v>0</v>
      </c>
      <c r="I283" s="91">
        <v>320</v>
      </c>
      <c r="J283" s="91">
        <v>0</v>
      </c>
      <c r="K283" s="91">
        <v>0</v>
      </c>
      <c r="L283" s="91">
        <v>0</v>
      </c>
      <c r="M283" s="91">
        <v>0</v>
      </c>
      <c r="N283" s="91">
        <v>185</v>
      </c>
      <c r="O283" s="125" cm="1">
        <f t="array" ref="O283">SUM(LARGE(E283:N283,{1,2,3,4,5,6,7}))</f>
        <v>756.25</v>
      </c>
    </row>
    <row r="284" spans="1:15" s="87" customFormat="1">
      <c r="A284" s="89">
        <f>IF(O284=O283,"=",COUNTA($A$2:A283)+1)</f>
        <v>283</v>
      </c>
      <c r="B284" s="90" t="s">
        <v>925</v>
      </c>
      <c r="C284" s="91" t="s">
        <v>322</v>
      </c>
      <c r="D284" s="91" t="s">
        <v>430</v>
      </c>
      <c r="E284" s="91">
        <v>0</v>
      </c>
      <c r="F284" s="91">
        <v>0</v>
      </c>
      <c r="G284" s="91">
        <v>0</v>
      </c>
      <c r="H284" s="91">
        <v>755</v>
      </c>
      <c r="I284" s="91">
        <v>0</v>
      </c>
      <c r="J284" s="91">
        <v>0</v>
      </c>
      <c r="K284" s="91">
        <v>0</v>
      </c>
      <c r="L284" s="91">
        <v>0</v>
      </c>
      <c r="M284" s="91">
        <v>0</v>
      </c>
      <c r="N284" s="91">
        <v>0</v>
      </c>
      <c r="O284" s="125" cm="1">
        <f t="array" ref="O284">SUM(LARGE(E284:N284,{1,2,3,4,5,6,7}))</f>
        <v>755</v>
      </c>
    </row>
    <row r="285" spans="1:15" s="87" customFormat="1">
      <c r="A285" s="89" t="str">
        <f>IF(O285=O284,"=",COUNTA($A$2:A284)+1)</f>
        <v>=</v>
      </c>
      <c r="B285" s="90" t="s">
        <v>926</v>
      </c>
      <c r="C285" s="91" t="s">
        <v>17</v>
      </c>
      <c r="D285" s="91" t="s">
        <v>430</v>
      </c>
      <c r="E285" s="91">
        <v>0</v>
      </c>
      <c r="F285" s="91">
        <v>0</v>
      </c>
      <c r="G285" s="91">
        <v>0</v>
      </c>
      <c r="H285" s="91">
        <v>755</v>
      </c>
      <c r="I285" s="91">
        <v>0</v>
      </c>
      <c r="J285" s="91">
        <v>0</v>
      </c>
      <c r="K285" s="91">
        <v>0</v>
      </c>
      <c r="L285" s="91">
        <v>0</v>
      </c>
      <c r="M285" s="91">
        <v>0</v>
      </c>
      <c r="N285" s="91">
        <v>0</v>
      </c>
      <c r="O285" s="125" cm="1">
        <f t="array" ref="O285">SUM(LARGE(E285:N285,{1,2,3,4,5,6,7}))</f>
        <v>755</v>
      </c>
    </row>
    <row r="286" spans="1:15" s="87" customFormat="1">
      <c r="A286" s="89" t="str">
        <f>IF(O286=O285,"=",COUNTA($A$2:A285)+1)</f>
        <v>=</v>
      </c>
      <c r="B286" s="90" t="s">
        <v>688</v>
      </c>
      <c r="C286" s="91" t="s">
        <v>17</v>
      </c>
      <c r="D286" s="91" t="s">
        <v>142</v>
      </c>
      <c r="E286" s="91">
        <v>0</v>
      </c>
      <c r="F286" s="91">
        <v>0</v>
      </c>
      <c r="G286" s="91">
        <v>0</v>
      </c>
      <c r="H286" s="91">
        <v>755</v>
      </c>
      <c r="I286" s="91">
        <v>0</v>
      </c>
      <c r="J286" s="91">
        <v>0</v>
      </c>
      <c r="K286" s="91">
        <v>0</v>
      </c>
      <c r="L286" s="91">
        <v>0</v>
      </c>
      <c r="M286" s="91">
        <v>0</v>
      </c>
      <c r="N286" s="91">
        <v>0</v>
      </c>
      <c r="O286" s="125" cm="1">
        <f t="array" ref="O286">SUM(LARGE(E286:N286,{1,2,3,4,5,6,7}))</f>
        <v>755</v>
      </c>
    </row>
    <row r="287" spans="1:15" s="87" customFormat="1">
      <c r="A287" s="89" t="str">
        <f>IF(O287=O286,"=",COUNTA($A$2:A286)+1)</f>
        <v>=</v>
      </c>
      <c r="B287" s="90" t="s">
        <v>625</v>
      </c>
      <c r="C287" s="91" t="s">
        <v>54</v>
      </c>
      <c r="D287" s="91" t="s">
        <v>173</v>
      </c>
      <c r="E287" s="91">
        <v>160</v>
      </c>
      <c r="F287" s="91">
        <v>0</v>
      </c>
      <c r="G287" s="91">
        <v>0</v>
      </c>
      <c r="H287" s="91">
        <v>0</v>
      </c>
      <c r="I287" s="91">
        <v>305</v>
      </c>
      <c r="J287" s="91">
        <v>0</v>
      </c>
      <c r="K287" s="91">
        <v>0</v>
      </c>
      <c r="L287" s="91">
        <v>0</v>
      </c>
      <c r="M287" s="91">
        <v>0</v>
      </c>
      <c r="N287" s="91">
        <v>290</v>
      </c>
      <c r="O287" s="125" cm="1">
        <f t="array" ref="O287">SUM(LARGE(E287:N287,{1,2,3,4,5,6,7}))</f>
        <v>755</v>
      </c>
    </row>
    <row r="288" spans="1:15" s="87" customFormat="1">
      <c r="A288" s="89" t="str">
        <f>IF(O288=O287,"=",COUNTA($A$2:A287)+1)</f>
        <v>=</v>
      </c>
      <c r="B288" s="90" t="s">
        <v>1477</v>
      </c>
      <c r="C288" s="91" t="s">
        <v>26</v>
      </c>
      <c r="D288" s="91" t="s">
        <v>423</v>
      </c>
      <c r="E288" s="91">
        <v>0</v>
      </c>
      <c r="F288" s="91">
        <v>0</v>
      </c>
      <c r="G288" s="91">
        <v>0</v>
      </c>
      <c r="H288" s="91">
        <v>0</v>
      </c>
      <c r="I288" s="91">
        <v>0</v>
      </c>
      <c r="J288" s="91">
        <v>165</v>
      </c>
      <c r="K288" s="91">
        <v>225</v>
      </c>
      <c r="L288" s="91">
        <v>0</v>
      </c>
      <c r="M288" s="91">
        <v>0</v>
      </c>
      <c r="N288" s="91">
        <v>365</v>
      </c>
      <c r="O288" s="125" cm="1">
        <f t="array" ref="O288">SUM(LARGE(E288:N288,{1,2,3,4,5,6,7}))</f>
        <v>755</v>
      </c>
    </row>
    <row r="289" spans="1:15" s="87" customFormat="1">
      <c r="A289" s="89">
        <f>IF(O289=O288,"=",COUNTA($A$2:A288)+1)</f>
        <v>288</v>
      </c>
      <c r="B289" s="90" t="s">
        <v>1384</v>
      </c>
      <c r="C289" s="91" t="s">
        <v>32</v>
      </c>
      <c r="D289" s="91" t="s">
        <v>1119</v>
      </c>
      <c r="E289" s="91">
        <v>167.5</v>
      </c>
      <c r="F289" s="91">
        <v>251.25</v>
      </c>
      <c r="G289" s="91">
        <v>0</v>
      </c>
      <c r="H289" s="91">
        <v>0</v>
      </c>
      <c r="I289" s="91">
        <v>0</v>
      </c>
      <c r="J289" s="91">
        <v>0</v>
      </c>
      <c r="K289" s="91">
        <v>0</v>
      </c>
      <c r="L289" s="91">
        <v>0</v>
      </c>
      <c r="M289" s="91">
        <v>0</v>
      </c>
      <c r="N289" s="91">
        <v>335</v>
      </c>
      <c r="O289" s="125" cm="1">
        <f t="array" ref="O289">SUM(LARGE(E289:N289,{1,2,3,4,5,6,7}))</f>
        <v>753.75</v>
      </c>
    </row>
    <row r="290" spans="1:15" s="87" customFormat="1">
      <c r="A290" s="89" t="str">
        <f>IF(O290=O289,"=",COUNTA($A$2:A289)+1)</f>
        <v>=</v>
      </c>
      <c r="B290" s="90" t="s">
        <v>1130</v>
      </c>
      <c r="C290" s="91" t="s">
        <v>26</v>
      </c>
      <c r="D290" s="91" t="s">
        <v>428</v>
      </c>
      <c r="E290" s="91">
        <v>167.5</v>
      </c>
      <c r="F290" s="91">
        <v>0</v>
      </c>
      <c r="G290" s="91">
        <v>251.25</v>
      </c>
      <c r="H290" s="91">
        <v>0</v>
      </c>
      <c r="I290" s="91">
        <v>335</v>
      </c>
      <c r="J290" s="91">
        <v>0</v>
      </c>
      <c r="K290" s="91">
        <v>0</v>
      </c>
      <c r="L290" s="91">
        <v>0</v>
      </c>
      <c r="M290" s="91">
        <v>0</v>
      </c>
      <c r="N290" s="91">
        <v>0</v>
      </c>
      <c r="O290" s="125" cm="1">
        <f t="array" ref="O290">SUM(LARGE(E290:N290,{1,2,3,4,5,6,7}))</f>
        <v>753.75</v>
      </c>
    </row>
    <row r="291" spans="1:15" s="87" customFormat="1">
      <c r="A291" s="89">
        <f>IF(O291=O290,"=",COUNTA($A$2:A290)+1)</f>
        <v>290</v>
      </c>
      <c r="B291" s="90" t="s">
        <v>1451</v>
      </c>
      <c r="C291" s="91" t="s">
        <v>265</v>
      </c>
      <c r="D291" s="91" t="s">
        <v>173</v>
      </c>
      <c r="E291" s="91">
        <v>0</v>
      </c>
      <c r="F291" s="91">
        <v>0</v>
      </c>
      <c r="G291" s="91">
        <v>240</v>
      </c>
      <c r="H291" s="91">
        <v>0</v>
      </c>
      <c r="I291" s="91">
        <v>320</v>
      </c>
      <c r="J291" s="91">
        <v>0</v>
      </c>
      <c r="K291" s="91">
        <v>193</v>
      </c>
      <c r="L291" s="91">
        <v>0</v>
      </c>
      <c r="M291" s="91">
        <v>0</v>
      </c>
      <c r="N291" s="91">
        <v>0</v>
      </c>
      <c r="O291" s="125" cm="1">
        <f t="array" ref="O291">SUM(LARGE(E291:N291,{1,2,3,4,5,6,7}))</f>
        <v>753</v>
      </c>
    </row>
    <row r="292" spans="1:15" s="87" customFormat="1">
      <c r="A292" s="89">
        <f>IF(O292=O291,"=",COUNTA($A$2:A291)+1)</f>
        <v>291</v>
      </c>
      <c r="B292" s="90" t="s">
        <v>1429</v>
      </c>
      <c r="C292" s="91" t="s">
        <v>226</v>
      </c>
      <c r="D292" s="91" t="s">
        <v>430</v>
      </c>
      <c r="E292" s="91">
        <v>0</v>
      </c>
      <c r="F292" s="91">
        <v>0</v>
      </c>
      <c r="G292" s="91">
        <v>750</v>
      </c>
      <c r="H292" s="91">
        <v>0</v>
      </c>
      <c r="I292" s="91">
        <v>0</v>
      </c>
      <c r="J292" s="91">
        <v>0</v>
      </c>
      <c r="K292" s="91">
        <v>0</v>
      </c>
      <c r="L292" s="91">
        <v>0</v>
      </c>
      <c r="M292" s="91">
        <v>0</v>
      </c>
      <c r="N292" s="91">
        <v>0</v>
      </c>
      <c r="O292" s="126" cm="1">
        <f t="array" ref="O292">SUM(LARGE(E292:N292,{1,2,3,4,5,6,7}))</f>
        <v>750</v>
      </c>
    </row>
    <row r="293" spans="1:15" s="87" customFormat="1">
      <c r="A293" s="89" t="str">
        <f>IF(O293=O292,"=",COUNTA($A$2:A292)+1)</f>
        <v>=</v>
      </c>
      <c r="B293" s="90" t="s">
        <v>927</v>
      </c>
      <c r="C293" s="91" t="s">
        <v>17</v>
      </c>
      <c r="D293" s="91" t="s">
        <v>430</v>
      </c>
      <c r="E293" s="91">
        <v>0</v>
      </c>
      <c r="F293" s="91">
        <v>0</v>
      </c>
      <c r="G293" s="91">
        <v>0</v>
      </c>
      <c r="H293" s="91">
        <v>750</v>
      </c>
      <c r="I293" s="91">
        <v>0</v>
      </c>
      <c r="J293" s="91">
        <v>0</v>
      </c>
      <c r="K293" s="91">
        <v>0</v>
      </c>
      <c r="L293" s="91">
        <v>0</v>
      </c>
      <c r="M293" s="91">
        <v>0</v>
      </c>
      <c r="N293" s="91">
        <v>0</v>
      </c>
      <c r="O293" s="125" cm="1">
        <f t="array" ref="O293">SUM(LARGE(E293:N293,{1,2,3,4,5,6,7}))</f>
        <v>750</v>
      </c>
    </row>
    <row r="294" spans="1:15" s="87" customFormat="1">
      <c r="A294" s="89" t="str">
        <f>IF(O294=O293,"=",COUNTA($A$2:A293)+1)</f>
        <v>=</v>
      </c>
      <c r="B294" s="90" t="s">
        <v>929</v>
      </c>
      <c r="C294" s="91" t="s">
        <v>17</v>
      </c>
      <c r="D294" s="91" t="s">
        <v>430</v>
      </c>
      <c r="E294" s="91">
        <v>0</v>
      </c>
      <c r="F294" s="91">
        <v>0</v>
      </c>
      <c r="G294" s="91">
        <v>0</v>
      </c>
      <c r="H294" s="91">
        <v>750</v>
      </c>
      <c r="I294" s="91">
        <v>0</v>
      </c>
      <c r="J294" s="91">
        <v>0</v>
      </c>
      <c r="K294" s="91">
        <v>0</v>
      </c>
      <c r="L294" s="91">
        <v>0</v>
      </c>
      <c r="M294" s="91">
        <v>0</v>
      </c>
      <c r="N294" s="91">
        <v>0</v>
      </c>
      <c r="O294" s="125" cm="1">
        <f t="array" ref="O294">SUM(LARGE(E294:N294,{1,2,3,4,5,6,7}))</f>
        <v>750</v>
      </c>
    </row>
    <row r="295" spans="1:15" s="87" customFormat="1">
      <c r="A295" s="89" t="str">
        <f>IF(O295=O294,"=",COUNTA($A$2:A294)+1)</f>
        <v>=</v>
      </c>
      <c r="B295" s="90" t="s">
        <v>689</v>
      </c>
      <c r="C295" s="91" t="s">
        <v>17</v>
      </c>
      <c r="D295" s="91" t="s">
        <v>142</v>
      </c>
      <c r="E295" s="91">
        <v>0</v>
      </c>
      <c r="F295" s="91">
        <v>0</v>
      </c>
      <c r="G295" s="91">
        <v>0</v>
      </c>
      <c r="H295" s="91">
        <v>750</v>
      </c>
      <c r="I295" s="91">
        <v>0</v>
      </c>
      <c r="J295" s="91">
        <v>0</v>
      </c>
      <c r="K295" s="91">
        <v>0</v>
      </c>
      <c r="L295" s="91">
        <v>0</v>
      </c>
      <c r="M295" s="91">
        <v>0</v>
      </c>
      <c r="N295" s="91">
        <v>0</v>
      </c>
      <c r="O295" s="125" cm="1">
        <f t="array" ref="O295">SUM(LARGE(E295:N295,{1,2,3,4,5,6,7}))</f>
        <v>750</v>
      </c>
    </row>
    <row r="296" spans="1:15" s="87" customFormat="1">
      <c r="A296" s="89">
        <f>IF(O296=O295,"=",COUNTA($A$2:A295)+1)</f>
        <v>295</v>
      </c>
      <c r="B296" s="90" t="s">
        <v>1410</v>
      </c>
      <c r="C296" s="91" t="s">
        <v>13</v>
      </c>
      <c r="D296" s="91" t="s">
        <v>173</v>
      </c>
      <c r="E296" s="91">
        <v>0</v>
      </c>
      <c r="F296" s="91">
        <v>135</v>
      </c>
      <c r="G296" s="91">
        <v>262.5</v>
      </c>
      <c r="H296" s="91">
        <v>0</v>
      </c>
      <c r="I296" s="91">
        <v>0</v>
      </c>
      <c r="J296" s="91">
        <v>0</v>
      </c>
      <c r="K296" s="91">
        <v>0</v>
      </c>
      <c r="L296" s="91">
        <v>0</v>
      </c>
      <c r="M296" s="91">
        <v>0</v>
      </c>
      <c r="N296" s="91">
        <v>350</v>
      </c>
      <c r="O296" s="126" cm="1">
        <f t="array" ref="O296">SUM(LARGE(E296:N296,{1,2,3,4,5,6,7}))</f>
        <v>747.5</v>
      </c>
    </row>
    <row r="297" spans="1:15" s="87" customFormat="1">
      <c r="A297" s="89">
        <f>IF(O297=O296,"=",COUNTA($A$2:A296)+1)</f>
        <v>296</v>
      </c>
      <c r="B297" s="90" t="s">
        <v>711</v>
      </c>
      <c r="C297" s="91" t="s">
        <v>88</v>
      </c>
      <c r="D297" s="91" t="s">
        <v>165</v>
      </c>
      <c r="E297" s="91">
        <v>0</v>
      </c>
      <c r="F297" s="91">
        <v>0</v>
      </c>
      <c r="G297" s="91">
        <v>356.25</v>
      </c>
      <c r="H297" s="91">
        <v>390</v>
      </c>
      <c r="I297" s="91">
        <v>0</v>
      </c>
      <c r="J297" s="91">
        <v>0</v>
      </c>
      <c r="K297" s="91">
        <v>0</v>
      </c>
      <c r="L297" s="91">
        <v>0</v>
      </c>
      <c r="M297" s="91">
        <v>0</v>
      </c>
      <c r="N297" s="91">
        <v>0</v>
      </c>
      <c r="O297" s="125" cm="1">
        <f t="array" ref="O297">SUM(LARGE(E297:N297,{1,2,3,4,5,6,7}))</f>
        <v>746.25</v>
      </c>
    </row>
    <row r="298" spans="1:15" s="87" customFormat="1">
      <c r="A298" s="89">
        <f>IF(O298=O297,"=",COUNTA($A$2:A297)+1)</f>
        <v>297</v>
      </c>
      <c r="B298" s="90" t="s">
        <v>691</v>
      </c>
      <c r="C298" s="91" t="s">
        <v>17</v>
      </c>
      <c r="D298" s="91" t="s">
        <v>142</v>
      </c>
      <c r="E298" s="91">
        <v>0</v>
      </c>
      <c r="F298" s="91">
        <v>0</v>
      </c>
      <c r="G298" s="91">
        <v>0</v>
      </c>
      <c r="H298" s="91">
        <v>745</v>
      </c>
      <c r="I298" s="91">
        <v>0</v>
      </c>
      <c r="J298" s="91">
        <v>0</v>
      </c>
      <c r="K298" s="91">
        <v>0</v>
      </c>
      <c r="L298" s="91">
        <v>0</v>
      </c>
      <c r="M298" s="91">
        <v>0</v>
      </c>
      <c r="N298" s="91">
        <v>0</v>
      </c>
      <c r="O298" s="125" cm="1">
        <f t="array" ref="O298">SUM(LARGE(E298:N298,{1,2,3,4,5,6,7}))</f>
        <v>745</v>
      </c>
    </row>
    <row r="299" spans="1:15" s="87" customFormat="1">
      <c r="A299" s="89" t="str">
        <f>IF(O299=O298,"=",COUNTA($A$2:A298)+1)</f>
        <v>=</v>
      </c>
      <c r="B299" s="90" t="s">
        <v>690</v>
      </c>
      <c r="C299" s="91" t="s">
        <v>17</v>
      </c>
      <c r="D299" s="91" t="s">
        <v>142</v>
      </c>
      <c r="E299" s="91">
        <v>0</v>
      </c>
      <c r="F299" s="91">
        <v>0</v>
      </c>
      <c r="G299" s="91">
        <v>0</v>
      </c>
      <c r="H299" s="91">
        <v>745</v>
      </c>
      <c r="I299" s="91">
        <v>0</v>
      </c>
      <c r="J299" s="91">
        <v>0</v>
      </c>
      <c r="K299" s="91">
        <v>0</v>
      </c>
      <c r="L299" s="91">
        <v>0</v>
      </c>
      <c r="M299" s="91">
        <v>0</v>
      </c>
      <c r="N299" s="91">
        <v>0</v>
      </c>
      <c r="O299" s="126" cm="1">
        <f t="array" ref="O299">SUM(LARGE(E299:N299,{1,2,3,4,5,6,7}))</f>
        <v>745</v>
      </c>
    </row>
    <row r="300" spans="1:15" s="87" customFormat="1">
      <c r="A300" s="89" t="str">
        <f>IF(O300=O299,"=",COUNTA($A$2:A299)+1)</f>
        <v>=</v>
      </c>
      <c r="B300" s="90" t="s">
        <v>1351</v>
      </c>
      <c r="C300" s="91" t="s">
        <v>214</v>
      </c>
      <c r="D300" s="91" t="s">
        <v>1069</v>
      </c>
      <c r="E300" s="91">
        <v>167.5</v>
      </c>
      <c r="F300" s="91">
        <v>165</v>
      </c>
      <c r="G300" s="91">
        <v>412.5</v>
      </c>
      <c r="H300" s="91">
        <v>0</v>
      </c>
      <c r="I300" s="91">
        <v>0</v>
      </c>
      <c r="J300" s="91">
        <v>0</v>
      </c>
      <c r="K300" s="91">
        <v>0</v>
      </c>
      <c r="L300" s="91">
        <v>0</v>
      </c>
      <c r="M300" s="91">
        <v>0</v>
      </c>
      <c r="N300" s="91">
        <v>0</v>
      </c>
      <c r="O300" s="126" cm="1">
        <f t="array" ref="O300">SUM(LARGE(E300:N300,{1,2,3,4,5,6,7}))</f>
        <v>745</v>
      </c>
    </row>
    <row r="301" spans="1:15" s="87" customFormat="1">
      <c r="A301" s="89">
        <f>IF(O301=O300,"=",COUNTA($A$2:A300)+1)</f>
        <v>300</v>
      </c>
      <c r="B301" s="90" t="s">
        <v>729</v>
      </c>
      <c r="C301" s="91" t="s">
        <v>13</v>
      </c>
      <c r="D301" s="91" t="s">
        <v>1097</v>
      </c>
      <c r="E301" s="91">
        <v>192.5</v>
      </c>
      <c r="F301" s="91">
        <v>0</v>
      </c>
      <c r="G301" s="91">
        <v>0</v>
      </c>
      <c r="H301" s="91">
        <v>185</v>
      </c>
      <c r="I301" s="91">
        <v>365</v>
      </c>
      <c r="J301" s="91">
        <v>0</v>
      </c>
      <c r="K301" s="91">
        <v>0</v>
      </c>
      <c r="L301" s="91">
        <v>0</v>
      </c>
      <c r="M301" s="91">
        <v>0</v>
      </c>
      <c r="N301" s="91">
        <v>0</v>
      </c>
      <c r="O301" s="126" cm="1">
        <f t="array" ref="O301">SUM(LARGE(E301:N301,{1,2,3,4,5,6,7}))</f>
        <v>742.5</v>
      </c>
    </row>
    <row r="302" spans="1:15" s="87" customFormat="1">
      <c r="A302" s="89">
        <f>IF(O302=O301,"=",COUNTA($A$2:A301)+1)</f>
        <v>301</v>
      </c>
      <c r="B302" s="90" t="s">
        <v>1311</v>
      </c>
      <c r="C302" s="91" t="s">
        <v>226</v>
      </c>
      <c r="D302" s="91" t="s">
        <v>165</v>
      </c>
      <c r="E302" s="91">
        <v>237.5</v>
      </c>
      <c r="F302" s="91">
        <v>0</v>
      </c>
      <c r="G302" s="91">
        <v>0</v>
      </c>
      <c r="H302" s="91">
        <v>0</v>
      </c>
      <c r="I302" s="91">
        <v>0</v>
      </c>
      <c r="J302" s="91">
        <v>0</v>
      </c>
      <c r="K302" s="91">
        <v>0</v>
      </c>
      <c r="L302" s="91">
        <v>0</v>
      </c>
      <c r="M302" s="91">
        <v>0</v>
      </c>
      <c r="N302" s="91">
        <v>500</v>
      </c>
      <c r="O302" s="126" cm="1">
        <f t="array" ref="O302">SUM(LARGE(E302:N302,{1,2,3,4,5,6,7}))</f>
        <v>737.5</v>
      </c>
    </row>
    <row r="303" spans="1:15" s="87" customFormat="1">
      <c r="A303" s="89">
        <f>IF(O303=O302,"=",COUNTA($A$2:A302)+1)</f>
        <v>302</v>
      </c>
      <c r="B303" s="90" t="s">
        <v>238</v>
      </c>
      <c r="C303" s="91" t="s">
        <v>9</v>
      </c>
      <c r="D303" s="91" t="s">
        <v>173</v>
      </c>
      <c r="E303" s="91">
        <v>0</v>
      </c>
      <c r="F303" s="91">
        <v>75</v>
      </c>
      <c r="G303" s="91">
        <v>0</v>
      </c>
      <c r="H303" s="91">
        <v>0</v>
      </c>
      <c r="I303" s="91">
        <v>305</v>
      </c>
      <c r="J303" s="91">
        <v>142</v>
      </c>
      <c r="K303" s="91">
        <v>215</v>
      </c>
      <c r="L303" s="91">
        <v>0</v>
      </c>
      <c r="M303" s="91">
        <v>0</v>
      </c>
      <c r="N303" s="91">
        <v>0</v>
      </c>
      <c r="O303" s="126" cm="1">
        <f t="array" ref="O303">SUM(LARGE(E303:N303,{1,2,3,4,5,6,7}))</f>
        <v>737</v>
      </c>
    </row>
    <row r="304" spans="1:15" s="87" customFormat="1">
      <c r="A304" s="89">
        <f>IF(O304=O303,"=",COUNTA($A$2:A303)+1)</f>
        <v>303</v>
      </c>
      <c r="B304" s="90" t="s">
        <v>1383</v>
      </c>
      <c r="C304" s="91" t="s">
        <v>21</v>
      </c>
      <c r="D304" s="91" t="s">
        <v>1119</v>
      </c>
      <c r="E304" s="91">
        <v>175</v>
      </c>
      <c r="F304" s="91">
        <v>0</v>
      </c>
      <c r="G304" s="91">
        <v>240</v>
      </c>
      <c r="H304" s="91">
        <v>0</v>
      </c>
      <c r="I304" s="91">
        <v>0</v>
      </c>
      <c r="J304" s="91">
        <v>0</v>
      </c>
      <c r="K304" s="91">
        <v>0</v>
      </c>
      <c r="L304" s="91">
        <v>0</v>
      </c>
      <c r="M304" s="91">
        <v>0</v>
      </c>
      <c r="N304" s="91">
        <v>320</v>
      </c>
      <c r="O304" s="126" cm="1">
        <f t="array" ref="O304">SUM(LARGE(E304:N304,{1,2,3,4,5,6,7}))</f>
        <v>735</v>
      </c>
    </row>
    <row r="305" spans="1:15" s="87" customFormat="1">
      <c r="A305" s="89" t="str">
        <f>IF(O305=O304,"=",COUNTA($A$2:A304)+1)</f>
        <v>=</v>
      </c>
      <c r="B305" s="90" t="s">
        <v>693</v>
      </c>
      <c r="C305" s="91" t="s">
        <v>17</v>
      </c>
      <c r="D305" s="91" t="s">
        <v>142</v>
      </c>
      <c r="E305" s="91">
        <v>0</v>
      </c>
      <c r="F305" s="91">
        <v>0</v>
      </c>
      <c r="G305" s="91">
        <v>0</v>
      </c>
      <c r="H305" s="91">
        <v>735</v>
      </c>
      <c r="I305" s="91">
        <v>0</v>
      </c>
      <c r="J305" s="91">
        <v>0</v>
      </c>
      <c r="K305" s="91">
        <v>0</v>
      </c>
      <c r="L305" s="91">
        <v>0</v>
      </c>
      <c r="M305" s="91">
        <v>0</v>
      </c>
      <c r="N305" s="91">
        <v>0</v>
      </c>
      <c r="O305" s="126" cm="1">
        <f t="array" ref="O305">SUM(LARGE(E305:N305,{1,2,3,4,5,6,7}))</f>
        <v>735</v>
      </c>
    </row>
    <row r="306" spans="1:15" s="87" customFormat="1">
      <c r="A306" s="89" t="str">
        <f>IF(O306=O305,"=",COUNTA($A$2:A305)+1)</f>
        <v>=</v>
      </c>
      <c r="B306" s="90" t="s">
        <v>694</v>
      </c>
      <c r="C306" s="91" t="s">
        <v>17</v>
      </c>
      <c r="D306" s="91" t="s">
        <v>142</v>
      </c>
      <c r="E306" s="91">
        <v>0</v>
      </c>
      <c r="F306" s="91">
        <v>0</v>
      </c>
      <c r="G306" s="91">
        <v>0</v>
      </c>
      <c r="H306" s="91">
        <v>735</v>
      </c>
      <c r="I306" s="91">
        <v>0</v>
      </c>
      <c r="J306" s="91">
        <v>0</v>
      </c>
      <c r="K306" s="91">
        <v>0</v>
      </c>
      <c r="L306" s="91">
        <v>0</v>
      </c>
      <c r="M306" s="91">
        <v>0</v>
      </c>
      <c r="N306" s="91">
        <v>0</v>
      </c>
      <c r="O306" s="126" cm="1">
        <f t="array" ref="O306">SUM(LARGE(E306:N306,{1,2,3,4,5,6,7}))</f>
        <v>735</v>
      </c>
    </row>
    <row r="307" spans="1:15" s="87" customFormat="1">
      <c r="A307" s="89" t="str">
        <f>IF(O307=O306,"=",COUNTA($A$2:A306)+1)</f>
        <v>=</v>
      </c>
      <c r="B307" s="90" t="s">
        <v>692</v>
      </c>
      <c r="C307" s="91" t="s">
        <v>17</v>
      </c>
      <c r="D307" s="91" t="s">
        <v>142</v>
      </c>
      <c r="E307" s="91">
        <v>0</v>
      </c>
      <c r="F307" s="91">
        <v>0</v>
      </c>
      <c r="G307" s="91">
        <v>0</v>
      </c>
      <c r="H307" s="91">
        <v>735</v>
      </c>
      <c r="I307" s="91">
        <v>0</v>
      </c>
      <c r="J307" s="91">
        <v>0</v>
      </c>
      <c r="K307" s="91">
        <v>0</v>
      </c>
      <c r="L307" s="91">
        <v>0</v>
      </c>
      <c r="M307" s="91">
        <v>0</v>
      </c>
      <c r="N307" s="91">
        <v>0</v>
      </c>
      <c r="O307" s="126" cm="1">
        <f t="array" ref="O307">SUM(LARGE(E307:N307,{1,2,3,4,5,6,7}))</f>
        <v>735</v>
      </c>
    </row>
    <row r="308" spans="1:15" s="87" customFormat="1">
      <c r="A308" s="89">
        <f>IF(O308=O307,"=",COUNTA($A$2:A307)+1)</f>
        <v>307</v>
      </c>
      <c r="B308" s="90" t="s">
        <v>1647</v>
      </c>
      <c r="C308" s="91" t="s">
        <v>15</v>
      </c>
      <c r="D308" s="91" t="s">
        <v>1119</v>
      </c>
      <c r="E308" s="91">
        <v>160</v>
      </c>
      <c r="F308" s="91">
        <v>0</v>
      </c>
      <c r="G308" s="91">
        <v>0</v>
      </c>
      <c r="H308" s="91">
        <v>251</v>
      </c>
      <c r="I308" s="91">
        <v>0</v>
      </c>
      <c r="J308" s="91">
        <v>0</v>
      </c>
      <c r="K308" s="91">
        <v>0</v>
      </c>
      <c r="L308" s="91">
        <v>0</v>
      </c>
      <c r="M308" s="91">
        <v>0</v>
      </c>
      <c r="N308" s="91">
        <v>320</v>
      </c>
      <c r="O308" s="125" cm="1">
        <f t="array" ref="O308">SUM(LARGE(E308:N308,{1,2,3,4,5,6,7}))</f>
        <v>731</v>
      </c>
    </row>
    <row r="309" spans="1:15" s="87" customFormat="1">
      <c r="A309" s="89">
        <f>IF(O309=O308,"=",COUNTA($A$2:A308)+1)</f>
        <v>308</v>
      </c>
      <c r="B309" s="90" t="s">
        <v>740</v>
      </c>
      <c r="C309" s="91" t="s">
        <v>45</v>
      </c>
      <c r="D309" s="91" t="s">
        <v>173</v>
      </c>
      <c r="E309" s="91">
        <v>0</v>
      </c>
      <c r="F309" s="91">
        <v>0</v>
      </c>
      <c r="G309" s="91">
        <v>240</v>
      </c>
      <c r="H309" s="91">
        <v>0</v>
      </c>
      <c r="I309" s="91">
        <v>335</v>
      </c>
      <c r="J309" s="91">
        <v>155</v>
      </c>
      <c r="K309" s="91">
        <v>0</v>
      </c>
      <c r="L309" s="91">
        <v>0</v>
      </c>
      <c r="M309" s="91">
        <v>0</v>
      </c>
      <c r="N309" s="91">
        <v>0</v>
      </c>
      <c r="O309" s="125" cm="1">
        <f t="array" ref="O309">SUM(LARGE(E309:N309,{1,2,3,4,5,6,7}))</f>
        <v>730</v>
      </c>
    </row>
    <row r="310" spans="1:15" s="87" customFormat="1">
      <c r="A310" s="89">
        <f>IF(O310=O309,"=",COUNTA($A$2:A309)+1)</f>
        <v>309</v>
      </c>
      <c r="B310" s="90" t="s">
        <v>1083</v>
      </c>
      <c r="C310" s="91" t="s">
        <v>88</v>
      </c>
      <c r="D310" s="91" t="s">
        <v>173</v>
      </c>
      <c r="E310" s="91">
        <v>167.5</v>
      </c>
      <c r="F310" s="91">
        <v>0</v>
      </c>
      <c r="G310" s="91">
        <v>240</v>
      </c>
      <c r="H310" s="91">
        <v>0</v>
      </c>
      <c r="I310" s="91">
        <v>320</v>
      </c>
      <c r="J310" s="91">
        <v>0</v>
      </c>
      <c r="K310" s="91">
        <v>0</v>
      </c>
      <c r="L310" s="91">
        <v>0</v>
      </c>
      <c r="M310" s="91">
        <v>0</v>
      </c>
      <c r="N310" s="91">
        <v>0</v>
      </c>
      <c r="O310" s="125" cm="1">
        <f t="array" ref="O310">SUM(LARGE(E310:N310,{1,2,3,4,5,6,7}))</f>
        <v>727.5</v>
      </c>
    </row>
    <row r="311" spans="1:15" s="87" customFormat="1">
      <c r="A311" s="89" t="str">
        <f>IF(O311=O310,"=",COUNTA($A$2:A310)+1)</f>
        <v>=</v>
      </c>
      <c r="B311" s="90" t="s">
        <v>298</v>
      </c>
      <c r="C311" s="91" t="s">
        <v>15</v>
      </c>
      <c r="D311" s="91" t="s">
        <v>423</v>
      </c>
      <c r="E311" s="91">
        <v>0</v>
      </c>
      <c r="F311" s="91">
        <v>112.5</v>
      </c>
      <c r="G311" s="91">
        <v>0</v>
      </c>
      <c r="H311" s="91">
        <v>265</v>
      </c>
      <c r="I311" s="91">
        <v>350</v>
      </c>
      <c r="J311" s="91">
        <v>0</v>
      </c>
      <c r="K311" s="91">
        <v>0</v>
      </c>
      <c r="L311" s="91">
        <v>0</v>
      </c>
      <c r="M311" s="91">
        <v>0</v>
      </c>
      <c r="N311" s="91">
        <v>0</v>
      </c>
      <c r="O311" s="125" cm="1">
        <f t="array" ref="O311">SUM(LARGE(E311:N311,{1,2,3,4,5,6,7}))</f>
        <v>727.5</v>
      </c>
    </row>
    <row r="312" spans="1:15" s="87" customFormat="1">
      <c r="A312" s="89">
        <f>IF(O312=O311,"=",COUNTA($A$2:A311)+1)</f>
        <v>311</v>
      </c>
      <c r="B312" s="90" t="s">
        <v>450</v>
      </c>
      <c r="C312" s="91" t="s">
        <v>26</v>
      </c>
      <c r="D312" s="91" t="s">
        <v>1116</v>
      </c>
      <c r="E312" s="91">
        <v>175</v>
      </c>
      <c r="F312" s="91">
        <v>0</v>
      </c>
      <c r="G312" s="91">
        <v>0</v>
      </c>
      <c r="H312" s="91">
        <v>0</v>
      </c>
      <c r="I312" s="91">
        <v>550</v>
      </c>
      <c r="J312" s="91">
        <v>0</v>
      </c>
      <c r="K312" s="91">
        <v>0</v>
      </c>
      <c r="L312" s="91">
        <v>0</v>
      </c>
      <c r="M312" s="91">
        <v>0</v>
      </c>
      <c r="N312" s="91">
        <v>0</v>
      </c>
      <c r="O312" s="126" cm="1">
        <f t="array" ref="O312">SUM(LARGE(E312:N312,{1,2,3,4,5,6,7}))</f>
        <v>725</v>
      </c>
    </row>
    <row r="313" spans="1:15" s="87" customFormat="1">
      <c r="A313" s="89">
        <f>IF(O313=O312,"=",COUNTA($A$2:A312)+1)</f>
        <v>312</v>
      </c>
      <c r="B313" s="90" t="s">
        <v>371</v>
      </c>
      <c r="C313" s="91" t="s">
        <v>5</v>
      </c>
      <c r="D313" s="91" t="s">
        <v>173</v>
      </c>
      <c r="E313" s="91">
        <v>0</v>
      </c>
      <c r="F313" s="91">
        <v>0</v>
      </c>
      <c r="G313" s="91">
        <v>228.75</v>
      </c>
      <c r="H313" s="91">
        <v>145</v>
      </c>
      <c r="I313" s="91">
        <v>350</v>
      </c>
      <c r="J313" s="91">
        <v>0</v>
      </c>
      <c r="K313" s="91">
        <v>0</v>
      </c>
      <c r="L313" s="91">
        <v>0</v>
      </c>
      <c r="M313" s="91">
        <v>0</v>
      </c>
      <c r="N313" s="91">
        <v>0</v>
      </c>
      <c r="O313" s="125" cm="1">
        <f t="array" ref="O313">SUM(LARGE(E313:N313,{1,2,3,4,5,6,7}))</f>
        <v>723.75</v>
      </c>
    </row>
    <row r="314" spans="1:15" s="87" customFormat="1">
      <c r="A314" s="89">
        <f>IF(O314=O313,"=",COUNTA($A$2:A313)+1)</f>
        <v>313</v>
      </c>
      <c r="B314" s="90" t="s">
        <v>939</v>
      </c>
      <c r="C314" s="91" t="s">
        <v>15</v>
      </c>
      <c r="D314" s="91" t="s">
        <v>1119</v>
      </c>
      <c r="E314" s="91">
        <v>182.5</v>
      </c>
      <c r="F314" s="91">
        <v>0</v>
      </c>
      <c r="G314" s="91">
        <v>240</v>
      </c>
      <c r="H314" s="91">
        <v>295</v>
      </c>
      <c r="I314" s="91">
        <v>0</v>
      </c>
      <c r="J314" s="91">
        <v>0</v>
      </c>
      <c r="K314" s="91">
        <v>0</v>
      </c>
      <c r="L314" s="91">
        <v>0</v>
      </c>
      <c r="M314" s="91">
        <v>0</v>
      </c>
      <c r="N314" s="91">
        <v>0</v>
      </c>
      <c r="O314" s="125" cm="1">
        <f t="array" ref="O314">SUM(LARGE(E314:N314,{1,2,3,4,5,6,7}))</f>
        <v>717.5</v>
      </c>
    </row>
    <row r="315" spans="1:15" s="87" customFormat="1">
      <c r="A315" s="89">
        <f>IF(O315=O314,"=",COUNTA($A$2:A314)+1)</f>
        <v>314</v>
      </c>
      <c r="B315" s="90" t="s">
        <v>937</v>
      </c>
      <c r="C315" s="91" t="s">
        <v>245</v>
      </c>
      <c r="D315" s="91" t="s">
        <v>641</v>
      </c>
      <c r="E315" s="91">
        <v>0</v>
      </c>
      <c r="F315" s="91">
        <v>0</v>
      </c>
      <c r="G315" s="91">
        <v>0</v>
      </c>
      <c r="H315" s="91">
        <v>410</v>
      </c>
      <c r="I315" s="91">
        <v>0</v>
      </c>
      <c r="J315" s="91">
        <v>0</v>
      </c>
      <c r="K315" s="91">
        <v>131</v>
      </c>
      <c r="L315" s="91">
        <v>0</v>
      </c>
      <c r="M315" s="91">
        <v>0</v>
      </c>
      <c r="N315" s="91">
        <v>175</v>
      </c>
      <c r="O315" s="125" cm="1">
        <f t="array" ref="O315">SUM(LARGE(E315:N315,{1,2,3,4,5,6,7}))</f>
        <v>716</v>
      </c>
    </row>
    <row r="316" spans="1:15" s="87" customFormat="1">
      <c r="A316" s="89">
        <f>IF(O316=O315,"=",COUNTA($A$2:A315)+1)</f>
        <v>315</v>
      </c>
      <c r="B316" s="90" t="s">
        <v>946</v>
      </c>
      <c r="C316" s="91" t="s">
        <v>19</v>
      </c>
      <c r="D316" s="91" t="s">
        <v>981</v>
      </c>
      <c r="E316" s="91">
        <v>112.5</v>
      </c>
      <c r="F316" s="91">
        <v>0</v>
      </c>
      <c r="G316" s="91">
        <v>153.75</v>
      </c>
      <c r="H316" s="91">
        <v>253</v>
      </c>
      <c r="I316" s="91">
        <v>195</v>
      </c>
      <c r="J316" s="91">
        <v>0</v>
      </c>
      <c r="K316" s="91">
        <v>0</v>
      </c>
      <c r="L316" s="91">
        <v>0</v>
      </c>
      <c r="M316" s="91">
        <v>0</v>
      </c>
      <c r="N316" s="91">
        <v>0</v>
      </c>
      <c r="O316" s="125" cm="1">
        <f t="array" ref="O316">SUM(LARGE(E316:N316,{1,2,3,4,5,6,7}))</f>
        <v>714.25</v>
      </c>
    </row>
    <row r="317" spans="1:15" s="87" customFormat="1">
      <c r="A317" s="89">
        <f>IF(O317=O316,"=",COUNTA($A$2:A316)+1)</f>
        <v>316</v>
      </c>
      <c r="B317" s="90" t="s">
        <v>279</v>
      </c>
      <c r="C317" s="91" t="s">
        <v>5</v>
      </c>
      <c r="D317" s="91" t="s">
        <v>173</v>
      </c>
      <c r="E317" s="91">
        <v>0</v>
      </c>
      <c r="F317" s="91">
        <v>0</v>
      </c>
      <c r="G317" s="91">
        <v>251.25</v>
      </c>
      <c r="H317" s="91">
        <v>0</v>
      </c>
      <c r="I317" s="91">
        <v>305</v>
      </c>
      <c r="J317" s="91">
        <v>150</v>
      </c>
      <c r="K317" s="91">
        <v>0</v>
      </c>
      <c r="L317" s="91">
        <v>0</v>
      </c>
      <c r="M317" s="91">
        <v>0</v>
      </c>
      <c r="N317" s="91">
        <v>0</v>
      </c>
      <c r="O317" s="125" cm="1">
        <f t="array" ref="O317">SUM(LARGE(E317:N317,{1,2,3,4,5,6,7}))</f>
        <v>706.25</v>
      </c>
    </row>
    <row r="318" spans="1:15" s="87" customFormat="1">
      <c r="A318" s="89">
        <f>IF(O318=O317,"=",COUNTA($A$2:A317)+1)</f>
        <v>317</v>
      </c>
      <c r="B318" s="90" t="s">
        <v>234</v>
      </c>
      <c r="C318" s="91" t="s">
        <v>86</v>
      </c>
      <c r="D318" s="91" t="s">
        <v>173</v>
      </c>
      <c r="E318" s="91">
        <v>0</v>
      </c>
      <c r="F318" s="91">
        <v>0</v>
      </c>
      <c r="G318" s="91">
        <v>240</v>
      </c>
      <c r="H318" s="91">
        <v>145</v>
      </c>
      <c r="I318" s="91">
        <v>320</v>
      </c>
      <c r="J318" s="91">
        <v>0</v>
      </c>
      <c r="K318" s="91">
        <v>0</v>
      </c>
      <c r="L318" s="91">
        <v>0</v>
      </c>
      <c r="M318" s="91">
        <v>0</v>
      </c>
      <c r="N318" s="91">
        <v>0</v>
      </c>
      <c r="O318" s="125" cm="1">
        <f t="array" ref="O318">SUM(LARGE(E318:N318,{1,2,3,4,5,6,7}))</f>
        <v>705</v>
      </c>
    </row>
    <row r="319" spans="1:15" s="87" customFormat="1">
      <c r="A319" s="89" t="str">
        <f>IF(O319=O318,"=",COUNTA($A$2:A318)+1)</f>
        <v>=</v>
      </c>
      <c r="B319" s="90" t="s">
        <v>632</v>
      </c>
      <c r="C319" s="91" t="s">
        <v>186</v>
      </c>
      <c r="D319" s="91" t="s">
        <v>173</v>
      </c>
      <c r="E319" s="91">
        <v>160</v>
      </c>
      <c r="F319" s="91">
        <v>0</v>
      </c>
      <c r="G319" s="91">
        <v>240</v>
      </c>
      <c r="H319" s="91">
        <v>0</v>
      </c>
      <c r="I319" s="91">
        <v>0</v>
      </c>
      <c r="J319" s="91">
        <v>0</v>
      </c>
      <c r="K319" s="91">
        <v>0</v>
      </c>
      <c r="L319" s="91">
        <v>0</v>
      </c>
      <c r="M319" s="91">
        <v>0</v>
      </c>
      <c r="N319" s="91">
        <v>305</v>
      </c>
      <c r="O319" s="126" cm="1">
        <f t="array" ref="O319">SUM(LARGE(E319:N319,{1,2,3,4,5,6,7}))</f>
        <v>705</v>
      </c>
    </row>
    <row r="320" spans="1:15" s="87" customFormat="1">
      <c r="A320" s="89">
        <f>IF(O320=O319,"=",COUNTA($A$2:A319)+1)</f>
        <v>319</v>
      </c>
      <c r="B320" s="90" t="s">
        <v>1163</v>
      </c>
      <c r="C320" s="91" t="s">
        <v>26</v>
      </c>
      <c r="D320" s="91" t="s">
        <v>423</v>
      </c>
      <c r="E320" s="91">
        <v>182.5</v>
      </c>
      <c r="F320" s="91">
        <v>197.5</v>
      </c>
      <c r="G320" s="91">
        <v>322.5</v>
      </c>
      <c r="H320" s="91">
        <v>0</v>
      </c>
      <c r="I320" s="91">
        <v>0</v>
      </c>
      <c r="J320" s="91">
        <v>0</v>
      </c>
      <c r="K320" s="91">
        <v>0</v>
      </c>
      <c r="L320" s="91">
        <v>0</v>
      </c>
      <c r="M320" s="91">
        <v>0</v>
      </c>
      <c r="N320" s="91">
        <v>0</v>
      </c>
      <c r="O320" s="125" cm="1">
        <f t="array" ref="O320">SUM(LARGE(E320:N320,{1,2,3,4,5,6,7}))</f>
        <v>702.5</v>
      </c>
    </row>
    <row r="321" spans="1:15" s="87" customFormat="1">
      <c r="A321" s="89">
        <f>IF(O321=O320,"=",COUNTA($A$2:A320)+1)</f>
        <v>320</v>
      </c>
      <c r="B321" s="90" t="s">
        <v>992</v>
      </c>
      <c r="C321" s="91" t="s">
        <v>45</v>
      </c>
      <c r="D321" s="91" t="s">
        <v>1134</v>
      </c>
      <c r="E321" s="91">
        <v>102.5</v>
      </c>
      <c r="F321" s="91">
        <v>68</v>
      </c>
      <c r="G321" s="91">
        <v>0</v>
      </c>
      <c r="H321" s="91">
        <v>100</v>
      </c>
      <c r="I321" s="91">
        <v>205</v>
      </c>
      <c r="J321" s="91">
        <v>0</v>
      </c>
      <c r="K321" s="91">
        <v>0</v>
      </c>
      <c r="L321" s="91">
        <v>0</v>
      </c>
      <c r="M321" s="91">
        <v>0</v>
      </c>
      <c r="N321" s="91">
        <v>225</v>
      </c>
      <c r="O321" s="126" cm="1">
        <f t="array" ref="O321">SUM(LARGE(E321:N321,{1,2,3,4,5,6,7}))</f>
        <v>700.5</v>
      </c>
    </row>
    <row r="322" spans="1:15" s="87" customFormat="1">
      <c r="A322" s="89">
        <f>IF(O322=O321,"=",COUNTA($A$2:A321)+1)</f>
        <v>321</v>
      </c>
      <c r="B322" s="90" t="s">
        <v>1070</v>
      </c>
      <c r="C322" s="91" t="s">
        <v>45</v>
      </c>
      <c r="D322" s="91" t="s">
        <v>423</v>
      </c>
      <c r="E322" s="91">
        <v>0</v>
      </c>
      <c r="F322" s="91">
        <v>0</v>
      </c>
      <c r="G322" s="91">
        <v>0</v>
      </c>
      <c r="H322" s="91">
        <v>0</v>
      </c>
      <c r="I322" s="91">
        <v>350</v>
      </c>
      <c r="J322" s="91">
        <v>0</v>
      </c>
      <c r="K322" s="91">
        <v>0</v>
      </c>
      <c r="L322" s="91">
        <v>0</v>
      </c>
      <c r="M322" s="91">
        <v>0</v>
      </c>
      <c r="N322" s="91">
        <v>350</v>
      </c>
      <c r="O322" s="125" cm="1">
        <f t="array" ref="O322">SUM(LARGE(E322:N322,{1,2,3,4,5,6,7}))</f>
        <v>700</v>
      </c>
    </row>
    <row r="323" spans="1:15" s="87" customFormat="1">
      <c r="A323" s="89">
        <f>IF(O323=O322,"=",COUNTA($A$2:A322)+1)</f>
        <v>322</v>
      </c>
      <c r="B323" s="90" t="s">
        <v>1174</v>
      </c>
      <c r="C323" s="91" t="s">
        <v>13</v>
      </c>
      <c r="D323" s="91" t="s">
        <v>430</v>
      </c>
      <c r="E323" s="91">
        <v>372.5</v>
      </c>
      <c r="F323" s="91">
        <v>0</v>
      </c>
      <c r="G323" s="91">
        <v>322.5</v>
      </c>
      <c r="H323" s="91">
        <v>0</v>
      </c>
      <c r="I323" s="91">
        <v>0</v>
      </c>
      <c r="J323" s="91">
        <v>0</v>
      </c>
      <c r="K323" s="91">
        <v>0</v>
      </c>
      <c r="L323" s="91">
        <v>0</v>
      </c>
      <c r="M323" s="91">
        <v>0</v>
      </c>
      <c r="N323" s="91">
        <v>0</v>
      </c>
      <c r="O323" s="125" cm="1">
        <f t="array" ref="O323">SUM(LARGE(E323:N323,{1,2,3,4,5,6,7}))</f>
        <v>695</v>
      </c>
    </row>
    <row r="324" spans="1:15" s="87" customFormat="1">
      <c r="A324" s="89" t="str">
        <f>IF(O324=O323,"=",COUNTA($A$2:A323)+1)</f>
        <v>=</v>
      </c>
      <c r="B324" s="90" t="s">
        <v>955</v>
      </c>
      <c r="C324" s="91" t="s">
        <v>13</v>
      </c>
      <c r="D324" s="91" t="s">
        <v>981</v>
      </c>
      <c r="E324" s="91">
        <v>175</v>
      </c>
      <c r="F324" s="91">
        <v>0</v>
      </c>
      <c r="G324" s="91">
        <v>0</v>
      </c>
      <c r="H324" s="91">
        <v>295</v>
      </c>
      <c r="I324" s="91">
        <v>0</v>
      </c>
      <c r="J324" s="91">
        <v>0</v>
      </c>
      <c r="K324" s="91">
        <v>0</v>
      </c>
      <c r="L324" s="91">
        <v>0</v>
      </c>
      <c r="M324" s="91">
        <v>0</v>
      </c>
      <c r="N324" s="91">
        <v>225</v>
      </c>
      <c r="O324" s="125" cm="1">
        <f t="array" ref="O324">SUM(LARGE(E324:N324,{1,2,3,4,5,6,7}))</f>
        <v>695</v>
      </c>
    </row>
    <row r="325" spans="1:15" s="87" customFormat="1">
      <c r="A325" s="89">
        <f>IF(O325=O324,"=",COUNTA($A$2:A324)+1)</f>
        <v>324</v>
      </c>
      <c r="B325" s="90" t="s">
        <v>212</v>
      </c>
      <c r="C325" s="91" t="s">
        <v>15</v>
      </c>
      <c r="D325" s="91" t="s">
        <v>423</v>
      </c>
      <c r="E325" s="91">
        <v>0</v>
      </c>
      <c r="F325" s="91">
        <v>122.5</v>
      </c>
      <c r="G325" s="91">
        <v>273.75</v>
      </c>
      <c r="H325" s="91">
        <v>295</v>
      </c>
      <c r="I325" s="91">
        <v>0</v>
      </c>
      <c r="J325" s="91">
        <v>0</v>
      </c>
      <c r="K325" s="91">
        <v>0</v>
      </c>
      <c r="L325" s="91">
        <v>0</v>
      </c>
      <c r="M325" s="91">
        <v>0</v>
      </c>
      <c r="N325" s="91">
        <v>0</v>
      </c>
      <c r="O325" s="125" cm="1">
        <f t="array" ref="O325">SUM(LARGE(E325:N325,{1,2,3,4,5,6,7}))</f>
        <v>691.25</v>
      </c>
    </row>
    <row r="326" spans="1:15" s="87" customFormat="1">
      <c r="A326" s="89">
        <f>IF(O326=O325,"=",COUNTA($A$2:A325)+1)</f>
        <v>325</v>
      </c>
      <c r="B326" s="90" t="s">
        <v>911</v>
      </c>
      <c r="C326" s="91" t="s">
        <v>26</v>
      </c>
      <c r="D326" s="91" t="s">
        <v>423</v>
      </c>
      <c r="E326" s="91">
        <v>0</v>
      </c>
      <c r="F326" s="91">
        <v>0</v>
      </c>
      <c r="G326" s="91">
        <v>0</v>
      </c>
      <c r="H326" s="91">
        <v>0</v>
      </c>
      <c r="I326" s="91">
        <v>335</v>
      </c>
      <c r="J326" s="91">
        <v>0</v>
      </c>
      <c r="K326" s="91">
        <v>0</v>
      </c>
      <c r="L326" s="91">
        <v>0</v>
      </c>
      <c r="M326" s="91">
        <v>0</v>
      </c>
      <c r="N326" s="91">
        <v>350</v>
      </c>
      <c r="O326" s="125" cm="1">
        <f t="array" ref="O326">SUM(LARGE(E326:N326,{1,2,3,4,5,6,7}))</f>
        <v>685</v>
      </c>
    </row>
    <row r="327" spans="1:15" s="87" customFormat="1">
      <c r="A327" s="89" t="str">
        <f>IF(O327=O326,"=",COUNTA($A$2:A326)+1)</f>
        <v>=</v>
      </c>
      <c r="B327" s="90" t="s">
        <v>1367</v>
      </c>
      <c r="C327" s="91" t="s">
        <v>214</v>
      </c>
      <c r="D327" s="91" t="s">
        <v>1069</v>
      </c>
      <c r="E327" s="91">
        <v>160</v>
      </c>
      <c r="F327" s="91">
        <v>0</v>
      </c>
      <c r="G327" s="91">
        <v>0</v>
      </c>
      <c r="H327" s="91">
        <v>0</v>
      </c>
      <c r="I327" s="91">
        <v>0</v>
      </c>
      <c r="J327" s="91">
        <v>0</v>
      </c>
      <c r="K327" s="91">
        <v>0</v>
      </c>
      <c r="L327" s="91">
        <v>0</v>
      </c>
      <c r="M327" s="91">
        <v>0</v>
      </c>
      <c r="N327" s="91">
        <v>525</v>
      </c>
      <c r="O327" s="125" cm="1">
        <f t="array" ref="O327">SUM(LARGE(E327:N327,{1,2,3,4,5,6,7}))</f>
        <v>685</v>
      </c>
    </row>
    <row r="328" spans="1:15" s="87" customFormat="1">
      <c r="A328" s="89">
        <f>IF(O328=O327,"=",COUNTA($A$2:A327)+1)</f>
        <v>327</v>
      </c>
      <c r="B328" s="90" t="s">
        <v>405</v>
      </c>
      <c r="C328" s="91" t="s">
        <v>214</v>
      </c>
      <c r="D328" s="91" t="s">
        <v>423</v>
      </c>
      <c r="E328" s="91">
        <v>0</v>
      </c>
      <c r="F328" s="91">
        <v>70</v>
      </c>
      <c r="G328" s="91">
        <v>0</v>
      </c>
      <c r="H328" s="91">
        <v>261</v>
      </c>
      <c r="I328" s="91">
        <v>0</v>
      </c>
      <c r="J328" s="91">
        <v>0</v>
      </c>
      <c r="K328" s="91">
        <v>0</v>
      </c>
      <c r="L328" s="91">
        <v>0</v>
      </c>
      <c r="M328" s="91">
        <v>0</v>
      </c>
      <c r="N328" s="91">
        <v>350</v>
      </c>
      <c r="O328" s="126" cm="1">
        <f t="array" ref="O328">SUM(LARGE(E328:N328,{1,2,3,4,5,6,7}))</f>
        <v>681</v>
      </c>
    </row>
    <row r="329" spans="1:15" s="87" customFormat="1">
      <c r="A329" s="89">
        <f>IF(O329=O328,"=",COUNTA($A$2:A328)+1)</f>
        <v>328</v>
      </c>
      <c r="B329" s="90" t="s">
        <v>220</v>
      </c>
      <c r="C329" s="91" t="s">
        <v>35</v>
      </c>
      <c r="D329" s="91" t="s">
        <v>429</v>
      </c>
      <c r="E329" s="91">
        <v>112.5</v>
      </c>
      <c r="F329" s="91">
        <v>0</v>
      </c>
      <c r="G329" s="91">
        <v>112.5</v>
      </c>
      <c r="H329" s="91">
        <v>165</v>
      </c>
      <c r="I329" s="91">
        <v>145</v>
      </c>
      <c r="J329" s="91">
        <v>0</v>
      </c>
      <c r="K329" s="91">
        <v>0</v>
      </c>
      <c r="L329" s="91">
        <v>0</v>
      </c>
      <c r="M329" s="91">
        <v>0</v>
      </c>
      <c r="N329" s="91">
        <v>145</v>
      </c>
      <c r="O329" s="125" cm="1">
        <f t="array" ref="O329">SUM(LARGE(E329:N329,{1,2,3,4,5,6,7}))</f>
        <v>680</v>
      </c>
    </row>
    <row r="330" spans="1:15" s="87" customFormat="1">
      <c r="A330" s="89" t="str">
        <f>IF(O330=O329,"=",COUNTA($A$2:A329)+1)</f>
        <v>=</v>
      </c>
      <c r="B330" s="90" t="s">
        <v>1414</v>
      </c>
      <c r="C330" s="91" t="s">
        <v>13</v>
      </c>
      <c r="D330" s="91" t="s">
        <v>173</v>
      </c>
      <c r="E330" s="91">
        <v>0</v>
      </c>
      <c r="F330" s="91">
        <v>0</v>
      </c>
      <c r="G330" s="91">
        <v>375</v>
      </c>
      <c r="H330" s="91">
        <v>0</v>
      </c>
      <c r="I330" s="91">
        <v>0</v>
      </c>
      <c r="J330" s="91">
        <v>0</v>
      </c>
      <c r="K330" s="91">
        <v>0</v>
      </c>
      <c r="L330" s="91">
        <v>0</v>
      </c>
      <c r="M330" s="91">
        <v>0</v>
      </c>
      <c r="N330" s="91">
        <v>305</v>
      </c>
      <c r="O330" s="126" cm="1">
        <f t="array" ref="O330">SUM(LARGE(E330:N330,{1,2,3,4,5,6,7}))</f>
        <v>680</v>
      </c>
    </row>
    <row r="331" spans="1:15" s="87" customFormat="1">
      <c r="A331" s="89">
        <f>IF(O331=O330,"=",COUNTA($A$2:A330)+1)</f>
        <v>330</v>
      </c>
      <c r="B331" s="90" t="s">
        <v>710</v>
      </c>
      <c r="C331" s="91" t="s">
        <v>45</v>
      </c>
      <c r="D331" s="91" t="s">
        <v>1069</v>
      </c>
      <c r="E331" s="91">
        <v>287.5</v>
      </c>
      <c r="F331" s="91">
        <v>0</v>
      </c>
      <c r="G331" s="91">
        <v>0</v>
      </c>
      <c r="H331" s="91">
        <v>390</v>
      </c>
      <c r="I331" s="91">
        <v>0</v>
      </c>
      <c r="J331" s="91">
        <v>0</v>
      </c>
      <c r="K331" s="91">
        <v>0</v>
      </c>
      <c r="L331" s="91">
        <v>0</v>
      </c>
      <c r="M331" s="91">
        <v>0</v>
      </c>
      <c r="N331" s="91">
        <v>0</v>
      </c>
      <c r="O331" s="125" cm="1">
        <f t="array" ref="O331">SUM(LARGE(E331:N331,{1,2,3,4,5,6,7}))</f>
        <v>677.5</v>
      </c>
    </row>
    <row r="332" spans="1:15" s="87" customFormat="1">
      <c r="A332" s="89">
        <f>IF(O332=O331,"=",COUNTA($A$2:A331)+1)</f>
        <v>331</v>
      </c>
      <c r="B332" s="90" t="s">
        <v>1299</v>
      </c>
      <c r="C332" s="91" t="s">
        <v>35</v>
      </c>
      <c r="D332" s="91" t="s">
        <v>165</v>
      </c>
      <c r="E332" s="91">
        <v>175</v>
      </c>
      <c r="F332" s="91">
        <v>0</v>
      </c>
      <c r="G332" s="91">
        <v>0</v>
      </c>
      <c r="H332" s="91">
        <v>0</v>
      </c>
      <c r="I332" s="91">
        <v>0</v>
      </c>
      <c r="J332" s="91">
        <v>0</v>
      </c>
      <c r="K332" s="91">
        <v>0</v>
      </c>
      <c r="L332" s="91">
        <v>0</v>
      </c>
      <c r="M332" s="91">
        <v>0</v>
      </c>
      <c r="N332" s="91">
        <v>500</v>
      </c>
      <c r="O332" s="125" cm="1">
        <f t="array" ref="O332">SUM(LARGE(E332:N332,{1,2,3,4,5,6,7}))</f>
        <v>675</v>
      </c>
    </row>
    <row r="333" spans="1:15" s="87" customFormat="1">
      <c r="A333" s="89">
        <f>IF(O333=O332,"=",COUNTA($A$2:A332)+1)</f>
        <v>332</v>
      </c>
      <c r="B333" s="90" t="s">
        <v>1518</v>
      </c>
      <c r="C333" s="91" t="s">
        <v>550</v>
      </c>
      <c r="D333" s="91" t="s">
        <v>418</v>
      </c>
      <c r="E333" s="91">
        <v>0</v>
      </c>
      <c r="F333" s="91">
        <v>0</v>
      </c>
      <c r="G333" s="91">
        <v>0</v>
      </c>
      <c r="H333" s="91">
        <v>0</v>
      </c>
      <c r="I333" s="91">
        <v>0</v>
      </c>
      <c r="J333" s="91">
        <v>0</v>
      </c>
      <c r="K333" s="91">
        <v>215</v>
      </c>
      <c r="L333" s="91">
        <v>0</v>
      </c>
      <c r="M333" s="91">
        <v>0</v>
      </c>
      <c r="N333" s="91">
        <v>455</v>
      </c>
      <c r="O333" s="125" cm="1">
        <f t="array" ref="O333">SUM(LARGE(E333:N333,{1,2,3,4,5,6,7}))</f>
        <v>670</v>
      </c>
    </row>
    <row r="334" spans="1:15" s="87" customFormat="1">
      <c r="A334" s="89" t="str">
        <f>IF(O334=O333,"=",COUNTA($A$2:A333)+1)</f>
        <v>=</v>
      </c>
      <c r="B334" s="90" t="s">
        <v>240</v>
      </c>
      <c r="C334" s="91" t="s">
        <v>214</v>
      </c>
      <c r="D334" s="91" t="s">
        <v>173</v>
      </c>
      <c r="E334" s="91">
        <v>152.5</v>
      </c>
      <c r="F334" s="91">
        <v>122.5</v>
      </c>
      <c r="G334" s="91">
        <v>240</v>
      </c>
      <c r="H334" s="91">
        <v>155</v>
      </c>
      <c r="I334" s="91">
        <v>0</v>
      </c>
      <c r="J334" s="91">
        <v>0</v>
      </c>
      <c r="K334" s="91">
        <v>0</v>
      </c>
      <c r="L334" s="91">
        <v>0</v>
      </c>
      <c r="M334" s="91">
        <v>0</v>
      </c>
      <c r="N334" s="91">
        <v>0</v>
      </c>
      <c r="O334" s="125" cm="1">
        <f t="array" ref="O334">SUM(LARGE(E334:N334,{1,2,3,4,5,6,7}))</f>
        <v>670</v>
      </c>
    </row>
    <row r="335" spans="1:15" s="87" customFormat="1">
      <c r="A335" s="89">
        <f>IF(O335=O334,"=",COUNTA($A$2:A334)+1)</f>
        <v>334</v>
      </c>
      <c r="B335" s="90" t="s">
        <v>230</v>
      </c>
      <c r="C335" s="91" t="s">
        <v>9</v>
      </c>
      <c r="D335" s="91" t="s">
        <v>173</v>
      </c>
      <c r="E335" s="91">
        <v>0</v>
      </c>
      <c r="F335" s="91">
        <v>72.5</v>
      </c>
      <c r="G335" s="91">
        <v>240</v>
      </c>
      <c r="H335" s="91">
        <v>0</v>
      </c>
      <c r="I335" s="91">
        <v>0</v>
      </c>
      <c r="J335" s="91">
        <v>142</v>
      </c>
      <c r="K335" s="91">
        <v>215</v>
      </c>
      <c r="L335" s="91">
        <v>0</v>
      </c>
      <c r="M335" s="91">
        <v>0</v>
      </c>
      <c r="N335" s="91">
        <v>0</v>
      </c>
      <c r="O335" s="125" cm="1">
        <f t="array" ref="O335">SUM(LARGE(E335:N335,{1,2,3,4,5,6,7}))</f>
        <v>669.5</v>
      </c>
    </row>
    <row r="336" spans="1:15" s="87" customFormat="1">
      <c r="A336" s="89">
        <f>IF(O336=O335,"=",COUNTA($A$2:A335)+1)</f>
        <v>335</v>
      </c>
      <c r="B336" s="90" t="s">
        <v>235</v>
      </c>
      <c r="C336" s="91" t="s">
        <v>19</v>
      </c>
      <c r="D336" s="91" t="s">
        <v>641</v>
      </c>
      <c r="E336" s="91">
        <v>0</v>
      </c>
      <c r="F336" s="91">
        <v>0</v>
      </c>
      <c r="G336" s="91">
        <v>0</v>
      </c>
      <c r="H336" s="91">
        <v>0</v>
      </c>
      <c r="I336" s="91">
        <v>0</v>
      </c>
      <c r="J336" s="91">
        <v>285</v>
      </c>
      <c r="K336" s="91">
        <v>189</v>
      </c>
      <c r="L336" s="91">
        <v>0</v>
      </c>
      <c r="M336" s="91">
        <v>0</v>
      </c>
      <c r="N336" s="91">
        <v>195</v>
      </c>
      <c r="O336" s="125" cm="1">
        <f t="array" ref="O336">SUM(LARGE(E336:N336,{1,2,3,4,5,6,7}))</f>
        <v>669</v>
      </c>
    </row>
    <row r="337" spans="1:15" s="87" customFormat="1">
      <c r="A337" s="89">
        <f>IF(O337=O336,"=",COUNTA($A$2:A336)+1)</f>
        <v>336</v>
      </c>
      <c r="B337" s="90" t="s">
        <v>442</v>
      </c>
      <c r="C337" s="91" t="s">
        <v>32</v>
      </c>
      <c r="D337" s="91" t="s">
        <v>1104</v>
      </c>
      <c r="E337" s="91">
        <v>275</v>
      </c>
      <c r="F337" s="91">
        <v>0</v>
      </c>
      <c r="G337" s="91">
        <v>393.75</v>
      </c>
      <c r="H337" s="91">
        <v>0</v>
      </c>
      <c r="I337" s="91">
        <v>0</v>
      </c>
      <c r="J337" s="91">
        <v>0</v>
      </c>
      <c r="K337" s="91">
        <v>0</v>
      </c>
      <c r="L337" s="91">
        <v>0</v>
      </c>
      <c r="M337" s="91">
        <v>0</v>
      </c>
      <c r="N337" s="91">
        <v>0</v>
      </c>
      <c r="O337" s="125" cm="1">
        <f t="array" ref="O337">SUM(LARGE(E337:N337,{1,2,3,4,5,6,7}))</f>
        <v>668.75</v>
      </c>
    </row>
    <row r="338" spans="1:15" s="87" customFormat="1">
      <c r="A338" s="89">
        <f>IF(O338=O337,"=",COUNTA($A$2:A337)+1)</f>
        <v>337</v>
      </c>
      <c r="B338" s="90" t="s">
        <v>970</v>
      </c>
      <c r="C338" s="91" t="s">
        <v>550</v>
      </c>
      <c r="D338" s="91" t="s">
        <v>981</v>
      </c>
      <c r="E338" s="91">
        <v>112.5</v>
      </c>
      <c r="F338" s="91">
        <v>0</v>
      </c>
      <c r="G338" s="91">
        <v>153.75</v>
      </c>
      <c r="H338" s="91">
        <v>165</v>
      </c>
      <c r="I338" s="91">
        <v>225</v>
      </c>
      <c r="J338" s="91">
        <v>0</v>
      </c>
      <c r="K338" s="91">
        <v>0</v>
      </c>
      <c r="L338" s="91">
        <v>0</v>
      </c>
      <c r="M338" s="91">
        <v>0</v>
      </c>
      <c r="N338" s="91">
        <v>0</v>
      </c>
      <c r="O338" s="125" cm="1">
        <f t="array" ref="O338">SUM(LARGE(E338:N338,{1,2,3,4,5,6,7}))</f>
        <v>656.25</v>
      </c>
    </row>
    <row r="339" spans="1:15" s="87" customFormat="1">
      <c r="A339" s="89">
        <f>IF(O339=O338,"=",COUNTA($A$2:A338)+1)</f>
        <v>338</v>
      </c>
      <c r="B339" s="90" t="s">
        <v>1236</v>
      </c>
      <c r="C339" s="91" t="s">
        <v>35</v>
      </c>
      <c r="D339" s="91" t="s">
        <v>173</v>
      </c>
      <c r="E339" s="91">
        <v>0</v>
      </c>
      <c r="F339" s="91">
        <v>0</v>
      </c>
      <c r="G339" s="91">
        <v>0</v>
      </c>
      <c r="H339" s="91">
        <v>0</v>
      </c>
      <c r="I339" s="91">
        <v>305</v>
      </c>
      <c r="J339" s="91">
        <v>0</v>
      </c>
      <c r="K339" s="91">
        <v>0</v>
      </c>
      <c r="L339" s="91">
        <v>0</v>
      </c>
      <c r="M339" s="91">
        <v>0</v>
      </c>
      <c r="N339" s="91">
        <v>350</v>
      </c>
      <c r="O339" s="125" cm="1">
        <f t="array" ref="O339">SUM(LARGE(E339:N339,{1,2,3,4,5,6,7}))</f>
        <v>655</v>
      </c>
    </row>
    <row r="340" spans="1:15" s="87" customFormat="1">
      <c r="A340" s="89">
        <f>IF(O340=O339,"=",COUNTA($A$2:A339)+1)</f>
        <v>339</v>
      </c>
      <c r="B340" s="90" t="s">
        <v>738</v>
      </c>
      <c r="C340" s="91" t="s">
        <v>26</v>
      </c>
      <c r="D340" s="91" t="s">
        <v>173</v>
      </c>
      <c r="E340" s="91">
        <v>167.5</v>
      </c>
      <c r="F340" s="91">
        <v>102.5</v>
      </c>
      <c r="G340" s="91">
        <v>228.75</v>
      </c>
      <c r="H340" s="91">
        <v>155</v>
      </c>
      <c r="I340" s="91">
        <v>0</v>
      </c>
      <c r="J340" s="91">
        <v>0</v>
      </c>
      <c r="K340" s="91">
        <v>0</v>
      </c>
      <c r="L340" s="91">
        <v>0</v>
      </c>
      <c r="M340" s="91">
        <v>0</v>
      </c>
      <c r="N340" s="91">
        <v>0</v>
      </c>
      <c r="O340" s="125" cm="1">
        <f t="array" ref="O340">SUM(LARGE(E340:N340,{1,2,3,4,5,6,7}))</f>
        <v>653.75</v>
      </c>
    </row>
    <row r="341" spans="1:15" s="87" customFormat="1">
      <c r="A341" s="89">
        <f>IF(O341=O340,"=",COUNTA($A$2:A340)+1)</f>
        <v>340</v>
      </c>
      <c r="B341" s="90" t="s">
        <v>1437</v>
      </c>
      <c r="C341" s="91" t="s">
        <v>35</v>
      </c>
      <c r="D341" s="91" t="s">
        <v>1097</v>
      </c>
      <c r="E341" s="91">
        <v>0</v>
      </c>
      <c r="F341" s="91">
        <v>0</v>
      </c>
      <c r="G341" s="91">
        <v>0</v>
      </c>
      <c r="H341" s="91">
        <v>0</v>
      </c>
      <c r="I341" s="91">
        <v>320</v>
      </c>
      <c r="J341" s="91">
        <v>0</v>
      </c>
      <c r="K341" s="91">
        <v>0</v>
      </c>
      <c r="L341" s="91">
        <v>0</v>
      </c>
      <c r="M341" s="91">
        <v>0</v>
      </c>
      <c r="N341" s="91">
        <v>320</v>
      </c>
      <c r="O341" s="125" cm="1">
        <f t="array" ref="O341">SUM(LARGE(E341:N341,{1,2,3,4,5,6,7}))</f>
        <v>640</v>
      </c>
    </row>
    <row r="342" spans="1:15" s="87" customFormat="1">
      <c r="A342" s="89" t="str">
        <f>IF(O342=O341,"=",COUNTA($A$2:A341)+1)</f>
        <v>=</v>
      </c>
      <c r="B342" s="90" t="s">
        <v>617</v>
      </c>
      <c r="C342" s="91" t="s">
        <v>88</v>
      </c>
      <c r="D342" s="91" t="s">
        <v>173</v>
      </c>
      <c r="E342" s="91">
        <v>0</v>
      </c>
      <c r="F342" s="91">
        <v>0</v>
      </c>
      <c r="G342" s="91">
        <v>0</v>
      </c>
      <c r="H342" s="91">
        <v>0</v>
      </c>
      <c r="I342" s="91">
        <v>305</v>
      </c>
      <c r="J342" s="91">
        <v>0</v>
      </c>
      <c r="K342" s="91">
        <v>0</v>
      </c>
      <c r="L342" s="91">
        <v>0</v>
      </c>
      <c r="M342" s="91">
        <v>0</v>
      </c>
      <c r="N342" s="91">
        <v>335</v>
      </c>
      <c r="O342" s="125" cm="1">
        <f t="array" ref="O342">SUM(LARGE(E342:N342,{1,2,3,4,5,6,7}))</f>
        <v>640</v>
      </c>
    </row>
    <row r="343" spans="1:15" s="87" customFormat="1">
      <c r="A343" s="89">
        <f>IF(O343=O342,"=",COUNTA($A$2:A342)+1)</f>
        <v>342</v>
      </c>
      <c r="B343" s="90" t="s">
        <v>1375</v>
      </c>
      <c r="C343" s="91" t="s">
        <v>186</v>
      </c>
      <c r="D343" s="91" t="s">
        <v>165</v>
      </c>
      <c r="E343" s="91">
        <v>262.5</v>
      </c>
      <c r="F343" s="91">
        <v>0</v>
      </c>
      <c r="G343" s="91">
        <v>375</v>
      </c>
      <c r="H343" s="91">
        <v>0</v>
      </c>
      <c r="I343" s="91">
        <v>0</v>
      </c>
      <c r="J343" s="91">
        <v>0</v>
      </c>
      <c r="K343" s="91">
        <v>0</v>
      </c>
      <c r="L343" s="91">
        <v>0</v>
      </c>
      <c r="M343" s="91">
        <v>0</v>
      </c>
      <c r="N343" s="91">
        <v>0</v>
      </c>
      <c r="O343" s="125" cm="1">
        <f t="array" ref="O343">SUM(LARGE(E343:N343,{1,2,3,4,5,6,7}))</f>
        <v>637.5</v>
      </c>
    </row>
    <row r="344" spans="1:15" s="87" customFormat="1">
      <c r="A344" s="89">
        <f>IF(O344=O343,"=",COUNTA($A$2:A343)+1)</f>
        <v>343</v>
      </c>
      <c r="B344" s="90" t="s">
        <v>1515</v>
      </c>
      <c r="C344" s="91" t="s">
        <v>214</v>
      </c>
      <c r="D344" s="91" t="s">
        <v>1104</v>
      </c>
      <c r="E344" s="91">
        <v>0</v>
      </c>
      <c r="F344" s="91">
        <v>0</v>
      </c>
      <c r="G344" s="91">
        <v>0</v>
      </c>
      <c r="H344" s="91">
        <v>0</v>
      </c>
      <c r="I344" s="91">
        <v>0</v>
      </c>
      <c r="J344" s="91">
        <v>0</v>
      </c>
      <c r="K344" s="91">
        <v>135</v>
      </c>
      <c r="L344" s="91">
        <v>0</v>
      </c>
      <c r="M344" s="91">
        <v>0</v>
      </c>
      <c r="N344" s="91">
        <v>500</v>
      </c>
      <c r="O344" s="125" cm="1">
        <f t="array" ref="O344">SUM(LARGE(E344:N344,{1,2,3,4,5,6,7}))</f>
        <v>635</v>
      </c>
    </row>
    <row r="345" spans="1:15" s="87" customFormat="1">
      <c r="A345" s="89" t="str">
        <f>IF(O345=O344,"=",COUNTA($A$2:A344)+1)</f>
        <v>=</v>
      </c>
      <c r="B345" s="90" t="s">
        <v>272</v>
      </c>
      <c r="C345" s="91" t="s">
        <v>32</v>
      </c>
      <c r="D345" s="91" t="s">
        <v>1069</v>
      </c>
      <c r="E345" s="91">
        <v>0</v>
      </c>
      <c r="F345" s="91">
        <v>0</v>
      </c>
      <c r="G345" s="91">
        <v>0</v>
      </c>
      <c r="H345" s="91">
        <v>410</v>
      </c>
      <c r="I345" s="91">
        <v>0</v>
      </c>
      <c r="J345" s="91">
        <v>0</v>
      </c>
      <c r="K345" s="91">
        <v>225</v>
      </c>
      <c r="L345" s="91">
        <v>0</v>
      </c>
      <c r="M345" s="91">
        <v>0</v>
      </c>
      <c r="N345" s="91">
        <v>0</v>
      </c>
      <c r="O345" s="126" cm="1">
        <f t="array" ref="O345">SUM(LARGE(E345:N345,{1,2,3,4,5,6,7}))</f>
        <v>635</v>
      </c>
    </row>
    <row r="346" spans="1:15" s="87" customFormat="1">
      <c r="A346" s="89">
        <f>IF(O346=O345,"=",COUNTA($A$2:A345)+1)</f>
        <v>345</v>
      </c>
      <c r="B346" s="90" t="s">
        <v>336</v>
      </c>
      <c r="C346" s="91" t="s">
        <v>32</v>
      </c>
      <c r="D346" s="91" t="s">
        <v>173</v>
      </c>
      <c r="E346" s="91">
        <v>167.5</v>
      </c>
      <c r="F346" s="91">
        <v>0</v>
      </c>
      <c r="G346" s="91">
        <v>0</v>
      </c>
      <c r="H346" s="91">
        <v>215</v>
      </c>
      <c r="I346" s="91">
        <v>0</v>
      </c>
      <c r="J346" s="91">
        <v>250</v>
      </c>
      <c r="K346" s="91">
        <v>0</v>
      </c>
      <c r="L346" s="91">
        <v>0</v>
      </c>
      <c r="M346" s="91">
        <v>0</v>
      </c>
      <c r="N346" s="91">
        <v>0</v>
      </c>
      <c r="O346" s="125" cm="1">
        <f t="array" ref="O346">SUM(LARGE(E346:N346,{1,2,3,4,5,6,7}))</f>
        <v>632.5</v>
      </c>
    </row>
    <row r="347" spans="1:15" s="87" customFormat="1">
      <c r="A347" s="89">
        <f>IF(O347=O346,"=",COUNTA($A$2:A346)+1)</f>
        <v>346</v>
      </c>
      <c r="B347" s="90" t="s">
        <v>1323</v>
      </c>
      <c r="C347" s="91" t="s">
        <v>35</v>
      </c>
      <c r="D347" s="91" t="s">
        <v>428</v>
      </c>
      <c r="E347" s="91">
        <v>102.5</v>
      </c>
      <c r="F347" s="91">
        <v>0</v>
      </c>
      <c r="G347" s="91">
        <v>176.25</v>
      </c>
      <c r="H347" s="91">
        <v>0</v>
      </c>
      <c r="I347" s="91">
        <v>350</v>
      </c>
      <c r="J347" s="91">
        <v>0</v>
      </c>
      <c r="K347" s="91">
        <v>0</v>
      </c>
      <c r="L347" s="91">
        <v>0</v>
      </c>
      <c r="M347" s="91">
        <v>0</v>
      </c>
      <c r="N347" s="91">
        <v>0</v>
      </c>
      <c r="O347" s="125" cm="1">
        <f t="array" ref="O347">SUM(LARGE(E347:N347,{1,2,3,4,5,6,7}))</f>
        <v>628.75</v>
      </c>
    </row>
    <row r="348" spans="1:15" s="87" customFormat="1">
      <c r="A348" s="89">
        <f>IF(O348=O347,"=",COUNTA($A$2:A347)+1)</f>
        <v>347</v>
      </c>
      <c r="B348" s="90" t="s">
        <v>707</v>
      </c>
      <c r="C348" s="91" t="s">
        <v>226</v>
      </c>
      <c r="D348" s="91" t="s">
        <v>165</v>
      </c>
      <c r="E348" s="91">
        <v>237.5</v>
      </c>
      <c r="F348" s="91">
        <v>0</v>
      </c>
      <c r="G348" s="91">
        <v>0</v>
      </c>
      <c r="H348" s="91">
        <v>390</v>
      </c>
      <c r="I348" s="91">
        <v>0</v>
      </c>
      <c r="J348" s="91">
        <v>0</v>
      </c>
      <c r="K348" s="91">
        <v>0</v>
      </c>
      <c r="L348" s="91">
        <v>0</v>
      </c>
      <c r="M348" s="91">
        <v>0</v>
      </c>
      <c r="N348" s="91">
        <v>0</v>
      </c>
      <c r="O348" s="125" cm="1">
        <f t="array" ref="O348">SUM(LARGE(E348:N348,{1,2,3,4,5,6,7}))</f>
        <v>627.5</v>
      </c>
    </row>
    <row r="349" spans="1:15" s="87" customFormat="1">
      <c r="A349" s="89" t="str">
        <f>IF(O349=O348,"=",COUNTA($A$2:A348)+1)</f>
        <v>=</v>
      </c>
      <c r="B349" s="90" t="s">
        <v>440</v>
      </c>
      <c r="C349" s="91" t="s">
        <v>32</v>
      </c>
      <c r="D349" s="91" t="s">
        <v>165</v>
      </c>
      <c r="E349" s="91">
        <v>237.5</v>
      </c>
      <c r="F349" s="91">
        <v>0</v>
      </c>
      <c r="G349" s="91">
        <v>0</v>
      </c>
      <c r="H349" s="91">
        <v>390</v>
      </c>
      <c r="I349" s="91">
        <v>0</v>
      </c>
      <c r="J349" s="91">
        <v>0</v>
      </c>
      <c r="K349" s="91">
        <v>0</v>
      </c>
      <c r="L349" s="91">
        <v>0</v>
      </c>
      <c r="M349" s="91">
        <v>0</v>
      </c>
      <c r="N349" s="91">
        <v>0</v>
      </c>
      <c r="O349" s="125" cm="1">
        <f t="array" ref="O349">SUM(LARGE(E349:N349,{1,2,3,4,5,6,7}))</f>
        <v>627.5</v>
      </c>
    </row>
    <row r="350" spans="1:15" s="87" customFormat="1">
      <c r="A350" s="89">
        <f>IF(O350=O349,"=",COUNTA($A$2:A349)+1)</f>
        <v>349</v>
      </c>
      <c r="B350" s="90" t="s">
        <v>1192</v>
      </c>
      <c r="C350" s="91" t="s">
        <v>35</v>
      </c>
      <c r="D350" s="91" t="s">
        <v>1134</v>
      </c>
      <c r="E350" s="91">
        <v>0</v>
      </c>
      <c r="F350" s="91">
        <v>0</v>
      </c>
      <c r="G350" s="91">
        <v>176.25</v>
      </c>
      <c r="H350" s="91">
        <v>0</v>
      </c>
      <c r="I350" s="91">
        <v>225</v>
      </c>
      <c r="J350" s="91">
        <v>0</v>
      </c>
      <c r="K350" s="91">
        <v>0</v>
      </c>
      <c r="L350" s="91">
        <v>0</v>
      </c>
      <c r="M350" s="91">
        <v>0</v>
      </c>
      <c r="N350" s="91">
        <v>225</v>
      </c>
      <c r="O350" s="125" cm="1">
        <f t="array" ref="O350">SUM(LARGE(E350:N350,{1,2,3,4,5,6,7}))</f>
        <v>626.25</v>
      </c>
    </row>
    <row r="351" spans="1:15" s="87" customFormat="1">
      <c r="A351" s="89">
        <f>IF(O351=O350,"=",COUNTA($A$2:A350)+1)</f>
        <v>350</v>
      </c>
      <c r="B351" s="90" t="s">
        <v>384</v>
      </c>
      <c r="C351" s="91" t="s">
        <v>7</v>
      </c>
      <c r="D351" s="91" t="s">
        <v>1134</v>
      </c>
      <c r="E351" s="91">
        <v>160</v>
      </c>
      <c r="F351" s="91">
        <v>0</v>
      </c>
      <c r="G351" s="91">
        <v>240</v>
      </c>
      <c r="H351" s="91">
        <v>0</v>
      </c>
      <c r="I351" s="91">
        <v>0</v>
      </c>
      <c r="J351" s="91">
        <v>0</v>
      </c>
      <c r="K351" s="91">
        <v>0</v>
      </c>
      <c r="L351" s="91">
        <v>0</v>
      </c>
      <c r="M351" s="91">
        <v>0</v>
      </c>
      <c r="N351" s="91">
        <v>225</v>
      </c>
      <c r="O351" s="125" cm="1">
        <f t="array" ref="O351">SUM(LARGE(E351:N351,{1,2,3,4,5,6,7}))</f>
        <v>625</v>
      </c>
    </row>
    <row r="352" spans="1:15" s="87" customFormat="1">
      <c r="A352" s="89" t="str">
        <f>IF(O352=O351,"=",COUNTA($A$2:A351)+1)</f>
        <v>=</v>
      </c>
      <c r="B352" s="90" t="s">
        <v>425</v>
      </c>
      <c r="C352" s="91" t="s">
        <v>23</v>
      </c>
      <c r="D352" s="91" t="s">
        <v>173</v>
      </c>
      <c r="E352" s="91">
        <v>0</v>
      </c>
      <c r="F352" s="91">
        <v>0</v>
      </c>
      <c r="G352" s="91">
        <v>0</v>
      </c>
      <c r="H352" s="91">
        <v>0</v>
      </c>
      <c r="I352" s="91">
        <v>305</v>
      </c>
      <c r="J352" s="91">
        <v>0</v>
      </c>
      <c r="K352" s="91">
        <v>0</v>
      </c>
      <c r="L352" s="91">
        <v>0</v>
      </c>
      <c r="M352" s="91">
        <v>0</v>
      </c>
      <c r="N352" s="91">
        <v>320</v>
      </c>
      <c r="O352" s="125" cm="1">
        <f t="array" ref="O352">SUM(LARGE(E352:N352,{1,2,3,4,5,6,7}))</f>
        <v>625</v>
      </c>
    </row>
    <row r="353" spans="1:15" s="87" customFormat="1">
      <c r="A353" s="89" t="str">
        <f>IF(O353=O352,"=",COUNTA($A$2:A352)+1)</f>
        <v>=</v>
      </c>
      <c r="B353" s="90" t="s">
        <v>1084</v>
      </c>
      <c r="C353" s="91" t="s">
        <v>88</v>
      </c>
      <c r="D353" s="91" t="s">
        <v>173</v>
      </c>
      <c r="E353" s="91">
        <v>0</v>
      </c>
      <c r="F353" s="91">
        <v>0</v>
      </c>
      <c r="G353" s="91">
        <v>0</v>
      </c>
      <c r="H353" s="91">
        <v>0</v>
      </c>
      <c r="I353" s="91">
        <v>305</v>
      </c>
      <c r="J353" s="91">
        <v>0</v>
      </c>
      <c r="K353" s="91">
        <v>0</v>
      </c>
      <c r="L353" s="91">
        <v>0</v>
      </c>
      <c r="M353" s="91">
        <v>0</v>
      </c>
      <c r="N353" s="91">
        <v>320</v>
      </c>
      <c r="O353" s="125" cm="1">
        <f t="array" ref="O353">SUM(LARGE(E353:N353,{1,2,3,4,5,6,7}))</f>
        <v>625</v>
      </c>
    </row>
    <row r="354" spans="1:15" s="87" customFormat="1">
      <c r="A354" s="89">
        <f>IF(O354=O353,"=",COUNTA($A$2:A353)+1)</f>
        <v>353</v>
      </c>
      <c r="B354" s="90" t="s">
        <v>1216</v>
      </c>
      <c r="C354" s="91" t="s">
        <v>13</v>
      </c>
      <c r="D354" s="91" t="s">
        <v>1104</v>
      </c>
      <c r="E354" s="91">
        <v>0</v>
      </c>
      <c r="F354" s="91">
        <v>99.5</v>
      </c>
      <c r="G354" s="91">
        <v>0</v>
      </c>
      <c r="H354" s="91">
        <v>0</v>
      </c>
      <c r="I354" s="91">
        <v>0</v>
      </c>
      <c r="J354" s="91">
        <v>0</v>
      </c>
      <c r="K354" s="91">
        <v>0</v>
      </c>
      <c r="L354" s="91">
        <v>0</v>
      </c>
      <c r="M354" s="91">
        <v>0</v>
      </c>
      <c r="N354" s="91">
        <v>525</v>
      </c>
      <c r="O354" s="125" cm="1">
        <f t="array" ref="O354">SUM(LARGE(E354:N354,{1,2,3,4,5,6,7}))</f>
        <v>624.5</v>
      </c>
    </row>
    <row r="355" spans="1:15" s="87" customFormat="1">
      <c r="A355" s="89">
        <f>IF(O355=O354,"=",COUNTA($A$2:A354)+1)</f>
        <v>354</v>
      </c>
      <c r="B355" s="90" t="s">
        <v>293</v>
      </c>
      <c r="C355" s="91" t="s">
        <v>32</v>
      </c>
      <c r="D355" s="91" t="s">
        <v>1134</v>
      </c>
      <c r="E355" s="91">
        <v>0</v>
      </c>
      <c r="F355" s="91">
        <v>166</v>
      </c>
      <c r="G355" s="91">
        <v>0</v>
      </c>
      <c r="H355" s="91">
        <v>249</v>
      </c>
      <c r="I355" s="91">
        <v>0</v>
      </c>
      <c r="J355" s="91">
        <v>0</v>
      </c>
      <c r="K355" s="91">
        <v>0</v>
      </c>
      <c r="L355" s="91">
        <v>0</v>
      </c>
      <c r="M355" s="91">
        <v>0</v>
      </c>
      <c r="N355" s="91">
        <v>205</v>
      </c>
      <c r="O355" s="126" cm="1">
        <f t="array" ref="O355">SUM(LARGE(E355:N355,{1,2,3,4,5,6,7}))</f>
        <v>620</v>
      </c>
    </row>
    <row r="356" spans="1:15" s="87" customFormat="1">
      <c r="A356" s="89">
        <f>IF(O356=O355,"=",COUNTA($A$2:A355)+1)</f>
        <v>355</v>
      </c>
      <c r="B356" s="90" t="s">
        <v>1380</v>
      </c>
      <c r="C356" s="91" t="s">
        <v>214</v>
      </c>
      <c r="D356" s="91" t="s">
        <v>1119</v>
      </c>
      <c r="E356" s="91">
        <v>262.5</v>
      </c>
      <c r="F356" s="91">
        <v>0</v>
      </c>
      <c r="G356" s="91">
        <v>0</v>
      </c>
      <c r="H356" s="91">
        <v>0</v>
      </c>
      <c r="I356" s="91">
        <v>0</v>
      </c>
      <c r="J356" s="91">
        <v>0</v>
      </c>
      <c r="K356" s="91">
        <v>0</v>
      </c>
      <c r="L356" s="91">
        <v>0</v>
      </c>
      <c r="M356" s="91">
        <v>0</v>
      </c>
      <c r="N356" s="91">
        <v>350</v>
      </c>
      <c r="O356" s="125" cm="1">
        <f t="array" ref="O356">SUM(LARGE(E356:N356,{1,2,3,4,5,6,7}))</f>
        <v>612.5</v>
      </c>
    </row>
    <row r="357" spans="1:15" s="87" customFormat="1">
      <c r="A357" s="89">
        <f>IF(O357=O356,"=",COUNTA($A$2:A356)+1)</f>
        <v>356</v>
      </c>
      <c r="B357" s="90" t="s">
        <v>1092</v>
      </c>
      <c r="C357" s="91" t="s">
        <v>210</v>
      </c>
      <c r="D357" s="91" t="s">
        <v>173</v>
      </c>
      <c r="E357" s="91">
        <v>0</v>
      </c>
      <c r="F357" s="91">
        <v>0</v>
      </c>
      <c r="G357" s="91">
        <v>0</v>
      </c>
      <c r="H357" s="91">
        <v>0</v>
      </c>
      <c r="I357" s="91">
        <v>305</v>
      </c>
      <c r="J357" s="91">
        <v>0</v>
      </c>
      <c r="K357" s="91">
        <v>0</v>
      </c>
      <c r="L357" s="91">
        <v>0</v>
      </c>
      <c r="M357" s="91">
        <v>0</v>
      </c>
      <c r="N357" s="91">
        <v>305</v>
      </c>
      <c r="O357" s="125" cm="1">
        <f t="array" ref="O357">SUM(LARGE(E357:N357,{1,2,3,4,5,6,7}))</f>
        <v>610</v>
      </c>
    </row>
    <row r="358" spans="1:15" s="87" customFormat="1">
      <c r="A358" s="89">
        <f>IF(O358=O357,"=",COUNTA($A$2:A357)+1)</f>
        <v>357</v>
      </c>
      <c r="B358" s="90" t="s">
        <v>726</v>
      </c>
      <c r="C358" s="91" t="s">
        <v>214</v>
      </c>
      <c r="D358" s="91" t="s">
        <v>165</v>
      </c>
      <c r="E358" s="91">
        <v>237.5</v>
      </c>
      <c r="F358" s="91">
        <v>0</v>
      </c>
      <c r="G358" s="91">
        <v>0</v>
      </c>
      <c r="H358" s="91">
        <v>365</v>
      </c>
      <c r="I358" s="91">
        <v>0</v>
      </c>
      <c r="J358" s="91">
        <v>0</v>
      </c>
      <c r="K358" s="91">
        <v>0</v>
      </c>
      <c r="L358" s="91">
        <v>0</v>
      </c>
      <c r="M358" s="91">
        <v>0</v>
      </c>
      <c r="N358" s="91">
        <v>0</v>
      </c>
      <c r="O358" s="125" cm="1">
        <f t="array" ref="O358">SUM(LARGE(E358:N358,{1,2,3,4,5,6,7}))</f>
        <v>602.5</v>
      </c>
    </row>
    <row r="359" spans="1:15" s="87" customFormat="1">
      <c r="A359" s="89">
        <f>IF(O359=O358,"=",COUNTA($A$2:A358)+1)</f>
        <v>358</v>
      </c>
      <c r="B359" s="90" t="s">
        <v>940</v>
      </c>
      <c r="C359" s="91" t="s">
        <v>26</v>
      </c>
      <c r="D359" s="91" t="s">
        <v>428</v>
      </c>
      <c r="E359" s="91">
        <v>0</v>
      </c>
      <c r="F359" s="91">
        <v>0</v>
      </c>
      <c r="G359" s="91">
        <v>0</v>
      </c>
      <c r="H359" s="91">
        <v>280</v>
      </c>
      <c r="I359" s="91">
        <v>0</v>
      </c>
      <c r="J359" s="91">
        <v>0</v>
      </c>
      <c r="K359" s="91">
        <v>0</v>
      </c>
      <c r="L359" s="91">
        <v>0</v>
      </c>
      <c r="M359" s="91">
        <v>0</v>
      </c>
      <c r="N359" s="91">
        <v>320</v>
      </c>
      <c r="O359" s="126" cm="1">
        <f t="array" ref="O359">SUM(LARGE(E359:N359,{1,2,3,4,5,6,7}))</f>
        <v>600</v>
      </c>
    </row>
    <row r="360" spans="1:15" s="87" customFormat="1">
      <c r="A360" s="89" t="str">
        <f>IF(O360=O359,"=",COUNTA($A$2:A359)+1)</f>
        <v>=</v>
      </c>
      <c r="B360" s="90" t="s">
        <v>907</v>
      </c>
      <c r="C360" s="91" t="s">
        <v>19</v>
      </c>
      <c r="D360" s="91" t="s">
        <v>423</v>
      </c>
      <c r="E360" s="91">
        <v>0</v>
      </c>
      <c r="F360" s="91">
        <v>0</v>
      </c>
      <c r="G360" s="91">
        <v>0</v>
      </c>
      <c r="H360" s="91">
        <v>280</v>
      </c>
      <c r="I360" s="91">
        <v>320</v>
      </c>
      <c r="J360" s="91">
        <v>0</v>
      </c>
      <c r="K360" s="91">
        <v>0</v>
      </c>
      <c r="L360" s="91">
        <v>0</v>
      </c>
      <c r="M360" s="91">
        <v>0</v>
      </c>
      <c r="N360" s="91">
        <v>0</v>
      </c>
      <c r="O360" s="125" cm="1">
        <f t="array" ref="O360">SUM(LARGE(E360:N360,{1,2,3,4,5,6,7}))</f>
        <v>600</v>
      </c>
    </row>
    <row r="361" spans="1:15" s="87" customFormat="1">
      <c r="A361" s="89">
        <f>IF(O361=O360,"=",COUNTA($A$2:A360)+1)</f>
        <v>360</v>
      </c>
      <c r="B361" s="90" t="s">
        <v>1234</v>
      </c>
      <c r="C361" s="91" t="s">
        <v>54</v>
      </c>
      <c r="D361" s="91" t="s">
        <v>173</v>
      </c>
      <c r="E361" s="91">
        <v>0</v>
      </c>
      <c r="F361" s="91">
        <v>0</v>
      </c>
      <c r="G361" s="91">
        <v>0</v>
      </c>
      <c r="H361" s="91">
        <v>0</v>
      </c>
      <c r="I361" s="91">
        <v>305</v>
      </c>
      <c r="J361" s="91">
        <v>0</v>
      </c>
      <c r="K361" s="91">
        <v>0</v>
      </c>
      <c r="L361" s="91">
        <v>0</v>
      </c>
      <c r="M361" s="91">
        <v>0</v>
      </c>
      <c r="N361" s="91">
        <v>290</v>
      </c>
      <c r="O361" s="125" cm="1">
        <f t="array" ref="O361">SUM(LARGE(E361:N361,{1,2,3,4,5,6,7}))</f>
        <v>595</v>
      </c>
    </row>
    <row r="362" spans="1:15" s="87" customFormat="1">
      <c r="A362" s="89" t="str">
        <f>IF(O362=O361,"=",COUNTA($A$2:A361)+1)</f>
        <v>=</v>
      </c>
      <c r="B362" s="90" t="s">
        <v>239</v>
      </c>
      <c r="C362" s="91" t="s">
        <v>226</v>
      </c>
      <c r="D362" s="91" t="s">
        <v>173</v>
      </c>
      <c r="E362" s="91">
        <v>145</v>
      </c>
      <c r="F362" s="91">
        <v>0</v>
      </c>
      <c r="G362" s="91">
        <v>0</v>
      </c>
      <c r="H362" s="91">
        <v>145</v>
      </c>
      <c r="I362" s="91">
        <v>0</v>
      </c>
      <c r="J362" s="91">
        <v>0</v>
      </c>
      <c r="K362" s="91">
        <v>0</v>
      </c>
      <c r="L362" s="91">
        <v>0</v>
      </c>
      <c r="M362" s="91">
        <v>0</v>
      </c>
      <c r="N362" s="91">
        <v>305</v>
      </c>
      <c r="O362" s="125" cm="1">
        <f t="array" ref="O362">SUM(LARGE(E362:N362,{1,2,3,4,5,6,7}))</f>
        <v>595</v>
      </c>
    </row>
    <row r="363" spans="1:15" s="87" customFormat="1">
      <c r="A363" s="89">
        <f>IF(O363=O362,"=",COUNTA($A$2:A362)+1)</f>
        <v>362</v>
      </c>
      <c r="B363" s="90" t="s">
        <v>1169</v>
      </c>
      <c r="C363" s="91" t="s">
        <v>26</v>
      </c>
      <c r="D363" s="91" t="s">
        <v>165</v>
      </c>
      <c r="E363" s="91">
        <v>237.5</v>
      </c>
      <c r="F363" s="91">
        <v>0</v>
      </c>
      <c r="G363" s="91">
        <v>356.25</v>
      </c>
      <c r="H363" s="91">
        <v>0</v>
      </c>
      <c r="I363" s="91">
        <v>0</v>
      </c>
      <c r="J363" s="91">
        <v>0</v>
      </c>
      <c r="K363" s="91">
        <v>0</v>
      </c>
      <c r="L363" s="91">
        <v>0</v>
      </c>
      <c r="M363" s="91">
        <v>0</v>
      </c>
      <c r="N363" s="91">
        <v>0</v>
      </c>
      <c r="O363" s="126" cm="1">
        <f t="array" ref="O363">SUM(LARGE(E363:N363,{1,2,3,4,5,6,7}))</f>
        <v>593.75</v>
      </c>
    </row>
    <row r="364" spans="1:15" s="87" customFormat="1">
      <c r="A364" s="89">
        <f>IF(O364=O363,"=",COUNTA($A$2:A363)+1)</f>
        <v>363</v>
      </c>
      <c r="B364" s="90" t="s">
        <v>978</v>
      </c>
      <c r="C364" s="91" t="s">
        <v>26</v>
      </c>
      <c r="D364" s="91" t="s">
        <v>981</v>
      </c>
      <c r="E364" s="91">
        <v>97.5</v>
      </c>
      <c r="F364" s="91">
        <v>112.5</v>
      </c>
      <c r="G364" s="91">
        <v>0</v>
      </c>
      <c r="H364" s="91">
        <v>158</v>
      </c>
      <c r="I364" s="91">
        <v>0</v>
      </c>
      <c r="J364" s="91">
        <v>0</v>
      </c>
      <c r="K364" s="91">
        <v>225</v>
      </c>
      <c r="L364" s="91">
        <v>0</v>
      </c>
      <c r="M364" s="91">
        <v>0</v>
      </c>
      <c r="N364" s="91">
        <v>0</v>
      </c>
      <c r="O364" s="126" cm="1">
        <f t="array" ref="O364">SUM(LARGE(E364:N364,{1,2,3,4,5,6,7}))</f>
        <v>593</v>
      </c>
    </row>
    <row r="365" spans="1:15" s="87" customFormat="1">
      <c r="A365" s="89">
        <f>IF(O365=O364,"=",COUNTA($A$2:A364)+1)</f>
        <v>364</v>
      </c>
      <c r="B365" s="90" t="s">
        <v>1164</v>
      </c>
      <c r="C365" s="91" t="s">
        <v>32</v>
      </c>
      <c r="D365" s="91" t="s">
        <v>423</v>
      </c>
      <c r="E365" s="91">
        <v>182.5</v>
      </c>
      <c r="F365" s="91">
        <v>117.5</v>
      </c>
      <c r="G365" s="91">
        <v>288.75</v>
      </c>
      <c r="H365" s="91">
        <v>0</v>
      </c>
      <c r="I365" s="91">
        <v>0</v>
      </c>
      <c r="J365" s="91">
        <v>0</v>
      </c>
      <c r="K365" s="91">
        <v>0</v>
      </c>
      <c r="L365" s="91">
        <v>0</v>
      </c>
      <c r="M365" s="91">
        <v>0</v>
      </c>
      <c r="N365" s="91">
        <v>0</v>
      </c>
      <c r="O365" s="126" cm="1">
        <f t="array" ref="O365">SUM(LARGE(E365:N365,{1,2,3,4,5,6,7}))</f>
        <v>588.75</v>
      </c>
    </row>
    <row r="366" spans="1:15" s="87" customFormat="1">
      <c r="A366" s="89">
        <f>IF(O366=O365,"=",COUNTA($A$2:A365)+1)</f>
        <v>365</v>
      </c>
      <c r="B366" s="90" t="s">
        <v>1416</v>
      </c>
      <c r="C366" s="91" t="s">
        <v>177</v>
      </c>
      <c r="D366" s="91" t="s">
        <v>173</v>
      </c>
      <c r="E366" s="91">
        <v>0</v>
      </c>
      <c r="F366" s="91">
        <v>0</v>
      </c>
      <c r="G366" s="91">
        <v>251.25</v>
      </c>
      <c r="H366" s="91">
        <v>0</v>
      </c>
      <c r="I366" s="91">
        <v>0</v>
      </c>
      <c r="J366" s="91">
        <v>0</v>
      </c>
      <c r="K366" s="91">
        <v>0</v>
      </c>
      <c r="L366" s="91">
        <v>0</v>
      </c>
      <c r="M366" s="91">
        <v>0</v>
      </c>
      <c r="N366" s="91">
        <v>335</v>
      </c>
      <c r="O366" s="126" cm="1">
        <f t="array" ref="O366">SUM(LARGE(E366:N366,{1,2,3,4,5,6,7}))</f>
        <v>586.25</v>
      </c>
    </row>
    <row r="367" spans="1:15" s="87" customFormat="1">
      <c r="A367" s="89">
        <f>IF(O367=O366,"=",COUNTA($A$2:A366)+1)</f>
        <v>366</v>
      </c>
      <c r="B367" s="90" t="s">
        <v>914</v>
      </c>
      <c r="C367" s="91" t="s">
        <v>19</v>
      </c>
      <c r="D367" s="91" t="s">
        <v>423</v>
      </c>
      <c r="E367" s="91">
        <v>0</v>
      </c>
      <c r="F367" s="91">
        <v>0</v>
      </c>
      <c r="G367" s="91">
        <v>0</v>
      </c>
      <c r="H367" s="91">
        <v>260</v>
      </c>
      <c r="I367" s="91">
        <v>320</v>
      </c>
      <c r="J367" s="91">
        <v>0</v>
      </c>
      <c r="K367" s="91">
        <v>0</v>
      </c>
      <c r="L367" s="91">
        <v>0</v>
      </c>
      <c r="M367" s="91">
        <v>0</v>
      </c>
      <c r="N367" s="91">
        <v>0</v>
      </c>
      <c r="O367" s="125" cm="1">
        <f t="array" ref="O367">SUM(LARGE(E367:N367,{1,2,3,4,5,6,7}))</f>
        <v>580</v>
      </c>
    </row>
    <row r="368" spans="1:15" s="87" customFormat="1">
      <c r="A368" s="89">
        <f>IF(O368=O367,"=",COUNTA($A$2:A367)+1)</f>
        <v>367</v>
      </c>
      <c r="B368" s="90" t="s">
        <v>257</v>
      </c>
      <c r="C368" s="91" t="s">
        <v>23</v>
      </c>
      <c r="D368" s="91" t="s">
        <v>1136</v>
      </c>
      <c r="E368" s="91">
        <v>112.5</v>
      </c>
      <c r="F368" s="91">
        <v>70</v>
      </c>
      <c r="G368" s="91">
        <v>168.75</v>
      </c>
      <c r="H368" s="91">
        <v>0</v>
      </c>
      <c r="I368" s="91">
        <v>225</v>
      </c>
      <c r="J368" s="91">
        <v>0</v>
      </c>
      <c r="K368" s="91">
        <v>0</v>
      </c>
      <c r="L368" s="91">
        <v>0</v>
      </c>
      <c r="M368" s="91">
        <v>0</v>
      </c>
      <c r="N368" s="91">
        <v>0</v>
      </c>
      <c r="O368" s="125" cm="1">
        <f t="array" ref="O368">SUM(LARGE(E368:N368,{1,2,3,4,5,6,7}))</f>
        <v>576.25</v>
      </c>
    </row>
    <row r="369" spans="1:15" s="87" customFormat="1">
      <c r="A369" s="89" t="str">
        <f>IF(O369=O368,"=",COUNTA($A$2:A368)+1)</f>
        <v>=</v>
      </c>
      <c r="B369" s="90" t="s">
        <v>192</v>
      </c>
      <c r="C369" s="91" t="s">
        <v>26</v>
      </c>
      <c r="D369" s="91" t="s">
        <v>423</v>
      </c>
      <c r="E369" s="91">
        <v>160</v>
      </c>
      <c r="F369" s="91">
        <v>165</v>
      </c>
      <c r="G369" s="91">
        <v>251.25</v>
      </c>
      <c r="H369" s="91">
        <v>0</v>
      </c>
      <c r="I369" s="91">
        <v>0</v>
      </c>
      <c r="J369" s="91">
        <v>0</v>
      </c>
      <c r="K369" s="91">
        <v>0</v>
      </c>
      <c r="L369" s="91">
        <v>0</v>
      </c>
      <c r="M369" s="91">
        <v>0</v>
      </c>
      <c r="N369" s="91">
        <v>0</v>
      </c>
      <c r="O369" s="126" cm="1">
        <f t="array" ref="O369">SUM(LARGE(E369:N369,{1,2,3,4,5,6,7}))</f>
        <v>576.25</v>
      </c>
    </row>
    <row r="370" spans="1:15" s="87" customFormat="1">
      <c r="A370" s="89">
        <f>IF(O370=O369,"=",COUNTA($A$2:A369)+1)</f>
        <v>369</v>
      </c>
      <c r="B370" s="90" t="s">
        <v>778</v>
      </c>
      <c r="C370" s="91" t="s">
        <v>19</v>
      </c>
      <c r="D370" s="91" t="s">
        <v>165</v>
      </c>
      <c r="E370" s="91">
        <v>215</v>
      </c>
      <c r="F370" s="91">
        <v>0</v>
      </c>
      <c r="G370" s="91">
        <v>356.25</v>
      </c>
      <c r="H370" s="91">
        <v>0</v>
      </c>
      <c r="I370" s="91">
        <v>0</v>
      </c>
      <c r="J370" s="91">
        <v>0</v>
      </c>
      <c r="K370" s="91">
        <v>0</v>
      </c>
      <c r="L370" s="91">
        <v>0</v>
      </c>
      <c r="M370" s="91">
        <v>0</v>
      </c>
      <c r="N370" s="91">
        <v>0</v>
      </c>
      <c r="O370" s="125" cm="1">
        <f t="array" ref="O370">SUM(LARGE(E370:N370,{1,2,3,4,5,6,7}))</f>
        <v>571.25</v>
      </c>
    </row>
    <row r="371" spans="1:15" s="87" customFormat="1">
      <c r="A371" s="89">
        <f>IF(O371=O370,"=",COUNTA($A$2:A370)+1)</f>
        <v>370</v>
      </c>
      <c r="B371" s="90" t="s">
        <v>944</v>
      </c>
      <c r="C371" s="91" t="s">
        <v>550</v>
      </c>
      <c r="D371" s="91" t="s">
        <v>1119</v>
      </c>
      <c r="E371" s="91">
        <v>0</v>
      </c>
      <c r="F371" s="91">
        <v>0</v>
      </c>
      <c r="G371" s="91">
        <v>0</v>
      </c>
      <c r="H371" s="91">
        <v>265</v>
      </c>
      <c r="I371" s="91">
        <v>305</v>
      </c>
      <c r="J371" s="91">
        <v>0</v>
      </c>
      <c r="K371" s="91">
        <v>0</v>
      </c>
      <c r="L371" s="91">
        <v>0</v>
      </c>
      <c r="M371" s="91">
        <v>0</v>
      </c>
      <c r="N371" s="91">
        <v>0</v>
      </c>
      <c r="O371" s="125" cm="1">
        <f t="array" ref="O371">SUM(LARGE(E371:N371,{1,2,3,4,5,6,7}))</f>
        <v>570</v>
      </c>
    </row>
    <row r="372" spans="1:15" s="87" customFormat="1">
      <c r="A372" s="89">
        <f>IF(O372=O371,"=",COUNTA($A$2:A371)+1)</f>
        <v>371</v>
      </c>
      <c r="B372" s="90" t="s">
        <v>1500</v>
      </c>
      <c r="C372" s="91" t="s">
        <v>26</v>
      </c>
      <c r="D372" s="91" t="s">
        <v>1097</v>
      </c>
      <c r="E372" s="91">
        <v>0</v>
      </c>
      <c r="F372" s="91">
        <v>0</v>
      </c>
      <c r="G372" s="91">
        <v>0</v>
      </c>
      <c r="H372" s="91">
        <v>0</v>
      </c>
      <c r="I372" s="91">
        <v>0</v>
      </c>
      <c r="J372" s="91">
        <v>0</v>
      </c>
      <c r="K372" s="91">
        <v>215</v>
      </c>
      <c r="L372" s="91">
        <v>0</v>
      </c>
      <c r="M372" s="91">
        <v>0</v>
      </c>
      <c r="N372" s="91">
        <v>350</v>
      </c>
      <c r="O372" s="125" cm="1">
        <f t="array" ref="O372">SUM(LARGE(E372:N372,{1,2,3,4,5,6,7}))</f>
        <v>565</v>
      </c>
    </row>
    <row r="373" spans="1:15" s="87" customFormat="1">
      <c r="A373" s="89">
        <f>IF(O373=O372,"=",COUNTA($A$2:A372)+1)</f>
        <v>372</v>
      </c>
      <c r="B373" s="90" t="s">
        <v>1098</v>
      </c>
      <c r="C373" s="91" t="s">
        <v>23</v>
      </c>
      <c r="D373" s="91" t="s">
        <v>1097</v>
      </c>
      <c r="E373" s="91">
        <v>0</v>
      </c>
      <c r="F373" s="91">
        <v>0</v>
      </c>
      <c r="G373" s="91">
        <v>0</v>
      </c>
      <c r="H373" s="91">
        <v>0</v>
      </c>
      <c r="I373" s="91">
        <v>335</v>
      </c>
      <c r="J373" s="91">
        <v>0</v>
      </c>
      <c r="K373" s="91">
        <v>225</v>
      </c>
      <c r="L373" s="91">
        <v>0</v>
      </c>
      <c r="M373" s="91">
        <v>0</v>
      </c>
      <c r="N373" s="91">
        <v>0</v>
      </c>
      <c r="O373" s="125" cm="1">
        <f t="array" ref="O373">SUM(LARGE(E373:N373,{1,2,3,4,5,6,7}))</f>
        <v>560</v>
      </c>
    </row>
    <row r="374" spans="1:15" s="87" customFormat="1">
      <c r="A374" s="89">
        <f>IF(O374=O373,"=",COUNTA($A$2:A373)+1)</f>
        <v>373</v>
      </c>
      <c r="B374" s="90" t="s">
        <v>1127</v>
      </c>
      <c r="C374" s="91" t="s">
        <v>77</v>
      </c>
      <c r="D374" s="91" t="s">
        <v>1119</v>
      </c>
      <c r="E374" s="91">
        <v>0</v>
      </c>
      <c r="F374" s="91">
        <v>0</v>
      </c>
      <c r="G374" s="91">
        <v>251.25</v>
      </c>
      <c r="H374" s="91">
        <v>0</v>
      </c>
      <c r="I374" s="91">
        <v>305</v>
      </c>
      <c r="J374" s="91">
        <v>0</v>
      </c>
      <c r="K374" s="91">
        <v>0</v>
      </c>
      <c r="L374" s="91">
        <v>0</v>
      </c>
      <c r="M374" s="91">
        <v>0</v>
      </c>
      <c r="N374" s="91">
        <v>0</v>
      </c>
      <c r="O374" s="126" cm="1">
        <f t="array" ref="O374">SUM(LARGE(E374:N374,{1,2,3,4,5,6,7}))</f>
        <v>556.25</v>
      </c>
    </row>
    <row r="375" spans="1:15" s="87" customFormat="1">
      <c r="A375" s="89">
        <f>IF(O375=O374,"=",COUNTA($A$2:A374)+1)</f>
        <v>374</v>
      </c>
      <c r="B375" s="90" t="s">
        <v>1328</v>
      </c>
      <c r="C375" s="91" t="s">
        <v>26</v>
      </c>
      <c r="D375" s="91" t="s">
        <v>173</v>
      </c>
      <c r="E375" s="91">
        <v>250</v>
      </c>
      <c r="F375" s="91">
        <v>0</v>
      </c>
      <c r="G375" s="91">
        <v>0</v>
      </c>
      <c r="H375" s="91">
        <v>0</v>
      </c>
      <c r="I375" s="91">
        <v>0</v>
      </c>
      <c r="J375" s="91">
        <v>0</v>
      </c>
      <c r="K375" s="91">
        <v>0</v>
      </c>
      <c r="L375" s="91">
        <v>0</v>
      </c>
      <c r="M375" s="91">
        <v>0</v>
      </c>
      <c r="N375" s="91">
        <v>305</v>
      </c>
      <c r="O375" s="125" cm="1">
        <f t="array" ref="O375">SUM(LARGE(E375:N375,{1,2,3,4,5,6,7}))</f>
        <v>555</v>
      </c>
    </row>
    <row r="376" spans="1:15" s="87" customFormat="1">
      <c r="A376" s="89">
        <f>IF(O376=O375,"=",COUNTA($A$2:A375)+1)</f>
        <v>375</v>
      </c>
      <c r="B376" s="90" t="s">
        <v>211</v>
      </c>
      <c r="C376" s="91" t="s">
        <v>45</v>
      </c>
      <c r="D376" s="91" t="s">
        <v>429</v>
      </c>
      <c r="E376" s="91">
        <v>75</v>
      </c>
      <c r="F376" s="91">
        <v>0</v>
      </c>
      <c r="G376" s="91">
        <v>108.75</v>
      </c>
      <c r="H376" s="91">
        <v>158</v>
      </c>
      <c r="I376" s="91">
        <v>145</v>
      </c>
      <c r="J376" s="91">
        <v>65</v>
      </c>
      <c r="K376" s="91">
        <v>0</v>
      </c>
      <c r="L376" s="91">
        <v>0</v>
      </c>
      <c r="M376" s="91">
        <v>0</v>
      </c>
      <c r="N376" s="91">
        <v>0</v>
      </c>
      <c r="O376" s="125" cm="1">
        <f t="array" ref="O376">SUM(LARGE(E376:N376,{1,2,3,4,5,6,7}))</f>
        <v>551.75</v>
      </c>
    </row>
    <row r="377" spans="1:15" s="87" customFormat="1">
      <c r="A377" s="89">
        <f>IF(O377=O376,"=",COUNTA($A$2:A376)+1)</f>
        <v>376</v>
      </c>
      <c r="B377" s="90" t="s">
        <v>634</v>
      </c>
      <c r="C377" s="91" t="s">
        <v>21</v>
      </c>
      <c r="D377" s="91" t="s">
        <v>1104</v>
      </c>
      <c r="E377" s="91">
        <v>0</v>
      </c>
      <c r="F377" s="91">
        <v>0</v>
      </c>
      <c r="G377" s="91">
        <v>0</v>
      </c>
      <c r="H377" s="91">
        <v>0</v>
      </c>
      <c r="I377" s="91">
        <v>0</v>
      </c>
      <c r="J377" s="91">
        <v>0</v>
      </c>
      <c r="K377" s="91">
        <v>0</v>
      </c>
      <c r="L377" s="91">
        <v>0</v>
      </c>
      <c r="M377" s="91">
        <v>0</v>
      </c>
      <c r="N377" s="91">
        <v>550</v>
      </c>
      <c r="O377" s="125" cm="1">
        <f t="array" ref="O377">SUM(LARGE(E377:N377,{1,2,3,4,5,6,7}))</f>
        <v>550</v>
      </c>
    </row>
    <row r="378" spans="1:15" s="87" customFormat="1">
      <c r="A378" s="89" t="str">
        <f>IF(O378=O377,"=",COUNTA($A$2:A377)+1)</f>
        <v>=</v>
      </c>
      <c r="B378" s="90" t="s">
        <v>1568</v>
      </c>
      <c r="C378" s="91" t="s">
        <v>45</v>
      </c>
      <c r="D378" s="91" t="s">
        <v>1104</v>
      </c>
      <c r="E378" s="91">
        <v>0</v>
      </c>
      <c r="F378" s="91">
        <v>0</v>
      </c>
      <c r="G378" s="91">
        <v>0</v>
      </c>
      <c r="H378" s="91">
        <v>0</v>
      </c>
      <c r="I378" s="91">
        <v>0</v>
      </c>
      <c r="J378" s="91">
        <v>0</v>
      </c>
      <c r="K378" s="91">
        <v>0</v>
      </c>
      <c r="L378" s="91">
        <v>0</v>
      </c>
      <c r="M378" s="91">
        <v>0</v>
      </c>
      <c r="N378" s="91">
        <v>550</v>
      </c>
      <c r="O378" s="125" cm="1">
        <f t="array" ref="O378">SUM(LARGE(E378:N378,{1,2,3,4,5,6,7}))</f>
        <v>550</v>
      </c>
    </row>
    <row r="379" spans="1:15" s="87" customFormat="1">
      <c r="A379" s="89" t="str">
        <f>IF(O379=O378,"=",COUNTA($A$2:A378)+1)</f>
        <v>=</v>
      </c>
      <c r="B379" s="90" t="s">
        <v>1570</v>
      </c>
      <c r="C379" s="91" t="s">
        <v>496</v>
      </c>
      <c r="D379" s="91" t="s">
        <v>1116</v>
      </c>
      <c r="E379" s="91">
        <v>0</v>
      </c>
      <c r="F379" s="91">
        <v>0</v>
      </c>
      <c r="G379" s="91">
        <v>0</v>
      </c>
      <c r="H379" s="91">
        <v>0</v>
      </c>
      <c r="I379" s="91">
        <v>0</v>
      </c>
      <c r="J379" s="91">
        <v>0</v>
      </c>
      <c r="K379" s="91">
        <v>0</v>
      </c>
      <c r="L379" s="91">
        <v>0</v>
      </c>
      <c r="M379" s="91">
        <v>0</v>
      </c>
      <c r="N379" s="91">
        <v>550</v>
      </c>
      <c r="O379" s="125" cm="1">
        <f t="array" ref="O379">SUM(LARGE(E379:N379,{1,2,3,4,5,6,7}))</f>
        <v>550</v>
      </c>
    </row>
    <row r="380" spans="1:15" s="87" customFormat="1">
      <c r="A380" s="89" t="str">
        <f>IF(O380=O379,"=",COUNTA($A$2:A379)+1)</f>
        <v>=</v>
      </c>
      <c r="B380" s="90" t="s">
        <v>277</v>
      </c>
      <c r="C380" s="91" t="s">
        <v>5</v>
      </c>
      <c r="D380" s="91" t="s">
        <v>1069</v>
      </c>
      <c r="E380" s="91">
        <v>0</v>
      </c>
      <c r="F380" s="91">
        <v>0</v>
      </c>
      <c r="G380" s="91">
        <v>0</v>
      </c>
      <c r="H380" s="91">
        <v>0</v>
      </c>
      <c r="I380" s="91">
        <v>0</v>
      </c>
      <c r="J380" s="91">
        <v>0</v>
      </c>
      <c r="K380" s="91">
        <v>0</v>
      </c>
      <c r="L380" s="91">
        <v>0</v>
      </c>
      <c r="M380" s="91">
        <v>0</v>
      </c>
      <c r="N380" s="91">
        <v>550</v>
      </c>
      <c r="O380" s="125" cm="1">
        <f t="array" ref="O380">SUM(LARGE(E380:N380,{1,2,3,4,5,6,7}))</f>
        <v>550</v>
      </c>
    </row>
    <row r="381" spans="1:15" s="87" customFormat="1">
      <c r="A381" s="89">
        <f>IF(O381=O380,"=",COUNTA($A$2:A380)+1)</f>
        <v>380</v>
      </c>
      <c r="B381" s="90" t="s">
        <v>1302</v>
      </c>
      <c r="C381" s="91" t="s">
        <v>15</v>
      </c>
      <c r="D381" s="91" t="s">
        <v>173</v>
      </c>
      <c r="E381" s="91">
        <v>160</v>
      </c>
      <c r="F381" s="91">
        <v>0</v>
      </c>
      <c r="G381" s="91">
        <v>0</v>
      </c>
      <c r="H381" s="91">
        <v>0</v>
      </c>
      <c r="I381" s="91">
        <v>0</v>
      </c>
      <c r="J381" s="91">
        <v>0</v>
      </c>
      <c r="K381" s="91">
        <v>0</v>
      </c>
      <c r="L381" s="91">
        <v>0</v>
      </c>
      <c r="M381" s="91">
        <v>0</v>
      </c>
      <c r="N381" s="91">
        <v>385</v>
      </c>
      <c r="O381" s="125" cm="1">
        <f t="array" ref="O381">SUM(LARGE(E381:N381,{1,2,3,4,5,6,7}))</f>
        <v>545</v>
      </c>
    </row>
    <row r="382" spans="1:15" s="87" customFormat="1">
      <c r="A382" s="89">
        <f>IF(O382=O381,"=",COUNTA($A$2:A381)+1)</f>
        <v>381</v>
      </c>
      <c r="B382" s="90" t="s">
        <v>219</v>
      </c>
      <c r="C382" s="91" t="s">
        <v>32</v>
      </c>
      <c r="D382" s="91" t="s">
        <v>429</v>
      </c>
      <c r="E382" s="91">
        <v>77.5</v>
      </c>
      <c r="F382" s="91">
        <v>0</v>
      </c>
      <c r="G382" s="91">
        <v>120</v>
      </c>
      <c r="H382" s="91">
        <v>185</v>
      </c>
      <c r="I382" s="91">
        <v>160</v>
      </c>
      <c r="J382" s="91">
        <v>0</v>
      </c>
      <c r="K382" s="91">
        <v>0</v>
      </c>
      <c r="L382" s="91">
        <v>0</v>
      </c>
      <c r="M382" s="91">
        <v>0</v>
      </c>
      <c r="N382" s="91">
        <v>0</v>
      </c>
      <c r="O382" s="125" cm="1">
        <f t="array" ref="O382">SUM(LARGE(E382:N382,{1,2,3,4,5,6,7}))</f>
        <v>542.5</v>
      </c>
    </row>
    <row r="383" spans="1:15" s="87" customFormat="1">
      <c r="A383" s="89">
        <f>IF(O383=O382,"=",COUNTA($A$2:A382)+1)</f>
        <v>382</v>
      </c>
      <c r="B383" s="90" t="s">
        <v>1266</v>
      </c>
      <c r="C383" s="91" t="s">
        <v>15</v>
      </c>
      <c r="D383" s="91" t="s">
        <v>1116</v>
      </c>
      <c r="E383" s="91">
        <v>287.5</v>
      </c>
      <c r="F383" s="91">
        <v>0</v>
      </c>
      <c r="G383" s="91">
        <v>251.25</v>
      </c>
      <c r="H383" s="91">
        <v>0</v>
      </c>
      <c r="I383" s="91">
        <v>0</v>
      </c>
      <c r="J383" s="91">
        <v>0</v>
      </c>
      <c r="K383" s="91">
        <v>0</v>
      </c>
      <c r="L383" s="91">
        <v>0</v>
      </c>
      <c r="M383" s="91">
        <v>0</v>
      </c>
      <c r="N383" s="91">
        <v>0</v>
      </c>
      <c r="O383" s="125" cm="1">
        <f t="array" ref="O383">SUM(LARGE(E383:N383,{1,2,3,4,5,6,7}))</f>
        <v>538.75</v>
      </c>
    </row>
    <row r="384" spans="1:15" s="87" customFormat="1">
      <c r="A384" s="89">
        <f>IF(O384=O383,"=",COUNTA($A$2:A383)+1)</f>
        <v>383</v>
      </c>
      <c r="B384" s="90" t="s">
        <v>256</v>
      </c>
      <c r="C384" s="91" t="s">
        <v>5</v>
      </c>
      <c r="D384" s="91" t="s">
        <v>981</v>
      </c>
      <c r="E384" s="91">
        <v>112.5</v>
      </c>
      <c r="F384" s="91">
        <v>0</v>
      </c>
      <c r="G384" s="91">
        <v>176.25</v>
      </c>
      <c r="H384" s="91">
        <v>0</v>
      </c>
      <c r="I384" s="91">
        <v>245</v>
      </c>
      <c r="J384" s="91">
        <v>0</v>
      </c>
      <c r="K384" s="91">
        <v>0</v>
      </c>
      <c r="L384" s="91">
        <v>0</v>
      </c>
      <c r="M384" s="91">
        <v>0</v>
      </c>
      <c r="N384" s="91">
        <v>0</v>
      </c>
      <c r="O384" s="125" cm="1">
        <f t="array" ref="O384">SUM(LARGE(E384:N384,{1,2,3,4,5,6,7}))</f>
        <v>533.75</v>
      </c>
    </row>
    <row r="385" spans="1:15" s="87" customFormat="1">
      <c r="A385" s="89">
        <f>IF(O385=O384,"=",COUNTA($A$2:A384)+1)</f>
        <v>384</v>
      </c>
      <c r="B385" s="90" t="s">
        <v>744</v>
      </c>
      <c r="C385" s="91" t="s">
        <v>550</v>
      </c>
      <c r="D385" s="91" t="s">
        <v>173</v>
      </c>
      <c r="E385" s="91">
        <v>160</v>
      </c>
      <c r="F385" s="91">
        <v>0</v>
      </c>
      <c r="G385" s="91">
        <v>217.5</v>
      </c>
      <c r="H385" s="91">
        <v>155</v>
      </c>
      <c r="I385" s="91">
        <v>0</v>
      </c>
      <c r="J385" s="91">
        <v>0</v>
      </c>
      <c r="K385" s="91">
        <v>0</v>
      </c>
      <c r="L385" s="91">
        <v>0</v>
      </c>
      <c r="M385" s="91">
        <v>0</v>
      </c>
      <c r="N385" s="91">
        <v>0</v>
      </c>
      <c r="O385" s="125" cm="1">
        <f t="array" ref="O385">SUM(LARGE(E385:N385,{1,2,3,4,5,6,7}))</f>
        <v>532.5</v>
      </c>
    </row>
    <row r="386" spans="1:15" s="87" customFormat="1">
      <c r="A386" s="89">
        <f>IF(O386=O385,"=",COUNTA($A$2:A385)+1)</f>
        <v>385</v>
      </c>
      <c r="B386" s="90" t="s">
        <v>963</v>
      </c>
      <c r="C386" s="91" t="s">
        <v>74</v>
      </c>
      <c r="D386" s="91" t="s">
        <v>998</v>
      </c>
      <c r="E386" s="91">
        <v>80</v>
      </c>
      <c r="F386" s="91">
        <v>0</v>
      </c>
      <c r="G386" s="91">
        <v>116.25</v>
      </c>
      <c r="H386" s="91">
        <v>175</v>
      </c>
      <c r="I386" s="91">
        <v>110</v>
      </c>
      <c r="J386" s="91">
        <v>0</v>
      </c>
      <c r="K386" s="91">
        <v>50</v>
      </c>
      <c r="L386" s="91">
        <v>0</v>
      </c>
      <c r="M386" s="91">
        <v>0</v>
      </c>
      <c r="N386" s="91">
        <v>0</v>
      </c>
      <c r="O386" s="125" cm="1">
        <f t="array" ref="O386">SUM(LARGE(E386:N386,{1,2,3,4,5,6,7}))</f>
        <v>531.25</v>
      </c>
    </row>
    <row r="387" spans="1:15" s="87" customFormat="1">
      <c r="A387" s="89">
        <f>IF(O387=O386,"=",COUNTA($A$2:A386)+1)</f>
        <v>386</v>
      </c>
      <c r="B387" s="90" t="s">
        <v>750</v>
      </c>
      <c r="C387" s="91" t="s">
        <v>210</v>
      </c>
      <c r="D387" s="91" t="s">
        <v>641</v>
      </c>
      <c r="E387" s="91">
        <v>0</v>
      </c>
      <c r="F387" s="91">
        <v>0</v>
      </c>
      <c r="G387" s="91">
        <v>0</v>
      </c>
      <c r="H387" s="91">
        <v>149</v>
      </c>
      <c r="I387" s="91">
        <v>0</v>
      </c>
      <c r="J387" s="91">
        <v>0</v>
      </c>
      <c r="K387" s="91">
        <v>197</v>
      </c>
      <c r="L387" s="91">
        <v>0</v>
      </c>
      <c r="M387" s="91">
        <v>0</v>
      </c>
      <c r="N387" s="91">
        <v>185</v>
      </c>
      <c r="O387" s="125" cm="1">
        <f t="array" ref="O387">SUM(LARGE(E387:N387,{1,2,3,4,5,6,7}))</f>
        <v>531</v>
      </c>
    </row>
    <row r="388" spans="1:15" s="87" customFormat="1">
      <c r="A388" s="89">
        <f>IF(O388=O387,"=",COUNTA($A$2:A387)+1)</f>
        <v>387</v>
      </c>
      <c r="B388" s="90" t="s">
        <v>1502</v>
      </c>
      <c r="C388" s="91" t="s">
        <v>26</v>
      </c>
      <c r="D388" s="91" t="s">
        <v>1097</v>
      </c>
      <c r="E388" s="91">
        <v>0</v>
      </c>
      <c r="F388" s="91">
        <v>0</v>
      </c>
      <c r="G388" s="91">
        <v>0</v>
      </c>
      <c r="H388" s="91">
        <v>0</v>
      </c>
      <c r="I388" s="91">
        <v>0</v>
      </c>
      <c r="J388" s="91">
        <v>0</v>
      </c>
      <c r="K388" s="91">
        <v>195</v>
      </c>
      <c r="L388" s="91">
        <v>0</v>
      </c>
      <c r="M388" s="91">
        <v>0</v>
      </c>
      <c r="N388" s="91">
        <v>335</v>
      </c>
      <c r="O388" s="125" cm="1">
        <f t="array" ref="O388">SUM(LARGE(E388:N388,{1,2,3,4,5,6,7}))</f>
        <v>530</v>
      </c>
    </row>
    <row r="389" spans="1:15" s="87" customFormat="1">
      <c r="A389" s="89">
        <f>IF(O389=O388,"=",COUNTA($A$2:A388)+1)</f>
        <v>388</v>
      </c>
      <c r="B389" s="90" t="s">
        <v>728</v>
      </c>
      <c r="C389" s="91" t="s">
        <v>32</v>
      </c>
      <c r="D389" s="91" t="s">
        <v>1264</v>
      </c>
      <c r="E389" s="91">
        <v>175</v>
      </c>
      <c r="F389" s="91">
        <v>0</v>
      </c>
      <c r="G389" s="91">
        <v>0</v>
      </c>
      <c r="H389" s="91">
        <v>195</v>
      </c>
      <c r="I389" s="91">
        <v>0</v>
      </c>
      <c r="J389" s="91">
        <v>155</v>
      </c>
      <c r="K389" s="91">
        <v>0</v>
      </c>
      <c r="L389" s="91">
        <v>0</v>
      </c>
      <c r="M389" s="91">
        <v>0</v>
      </c>
      <c r="N389" s="91">
        <v>0</v>
      </c>
      <c r="O389" s="125" cm="1">
        <f t="array" ref="O389">SUM(LARGE(E389:N389,{1,2,3,4,5,6,7}))</f>
        <v>525</v>
      </c>
    </row>
    <row r="390" spans="1:15" s="87" customFormat="1">
      <c r="A390" s="89" t="str">
        <f>IF(O390=O389,"=",COUNTA($A$2:A389)+1)</f>
        <v>=</v>
      </c>
      <c r="B390" s="90" t="s">
        <v>1109</v>
      </c>
      <c r="C390" s="91" t="s">
        <v>45</v>
      </c>
      <c r="D390" s="91" t="s">
        <v>1104</v>
      </c>
      <c r="E390" s="91">
        <v>0</v>
      </c>
      <c r="F390" s="91">
        <v>0</v>
      </c>
      <c r="G390" s="91">
        <v>0</v>
      </c>
      <c r="H390" s="91">
        <v>0</v>
      </c>
      <c r="I390" s="91">
        <v>525</v>
      </c>
      <c r="J390" s="91">
        <v>0</v>
      </c>
      <c r="K390" s="91">
        <v>0</v>
      </c>
      <c r="L390" s="91">
        <v>0</v>
      </c>
      <c r="M390" s="91">
        <v>0</v>
      </c>
      <c r="N390" s="91">
        <v>0</v>
      </c>
      <c r="O390" s="125" cm="1">
        <f t="array" ref="O390">SUM(LARGE(E390:N390,{1,2,3,4,5,6,7}))</f>
        <v>525</v>
      </c>
    </row>
    <row r="391" spans="1:15" s="87" customFormat="1">
      <c r="A391" s="89" t="str">
        <f>IF(O391=O390,"=",COUNTA($A$2:A390)+1)</f>
        <v>=</v>
      </c>
      <c r="B391" s="90" t="s">
        <v>1439</v>
      </c>
      <c r="C391" s="91" t="s">
        <v>252</v>
      </c>
      <c r="D391" s="91" t="s">
        <v>1104</v>
      </c>
      <c r="E391" s="91">
        <v>0</v>
      </c>
      <c r="F391" s="91">
        <v>0</v>
      </c>
      <c r="G391" s="91">
        <v>0</v>
      </c>
      <c r="H391" s="91">
        <v>0</v>
      </c>
      <c r="I391" s="91">
        <v>525</v>
      </c>
      <c r="J391" s="91">
        <v>0</v>
      </c>
      <c r="K391" s="91">
        <v>0</v>
      </c>
      <c r="L391" s="91">
        <v>0</v>
      </c>
      <c r="M391" s="91">
        <v>0</v>
      </c>
      <c r="N391" s="91">
        <v>0</v>
      </c>
      <c r="O391" s="125" cm="1">
        <f t="array" ref="O391">SUM(LARGE(E391:N391,{1,2,3,4,5,6,7}))</f>
        <v>525</v>
      </c>
    </row>
    <row r="392" spans="1:15" s="87" customFormat="1">
      <c r="A392" s="89" t="str">
        <f>IF(O392=O391,"=",COUNTA($A$2:A391)+1)</f>
        <v>=</v>
      </c>
      <c r="B392" s="90" t="s">
        <v>1556</v>
      </c>
      <c r="C392" s="91" t="s">
        <v>186</v>
      </c>
      <c r="D392" s="91" t="s">
        <v>1104</v>
      </c>
      <c r="E392" s="91">
        <v>0</v>
      </c>
      <c r="F392" s="91">
        <v>0</v>
      </c>
      <c r="G392" s="91">
        <v>0</v>
      </c>
      <c r="H392" s="91">
        <v>0</v>
      </c>
      <c r="I392" s="91">
        <v>0</v>
      </c>
      <c r="J392" s="91">
        <v>0</v>
      </c>
      <c r="K392" s="91">
        <v>0</v>
      </c>
      <c r="L392" s="91">
        <v>0</v>
      </c>
      <c r="M392" s="91">
        <v>0</v>
      </c>
      <c r="N392" s="91">
        <v>525</v>
      </c>
      <c r="O392" s="125" cm="1">
        <f t="array" ref="O392">SUM(LARGE(E392:N392,{1,2,3,4,5,6,7}))</f>
        <v>525</v>
      </c>
    </row>
    <row r="393" spans="1:15" s="87" customFormat="1">
      <c r="A393" s="89" t="str">
        <f>IF(O393=O392,"=",COUNTA($A$2:A392)+1)</f>
        <v>=</v>
      </c>
      <c r="B393" s="90" t="s">
        <v>55</v>
      </c>
      <c r="C393" s="91" t="s">
        <v>26</v>
      </c>
      <c r="D393" s="91" t="s">
        <v>165</v>
      </c>
      <c r="E393" s="91">
        <v>0</v>
      </c>
      <c r="F393" s="91">
        <v>0</v>
      </c>
      <c r="G393" s="91">
        <v>0</v>
      </c>
      <c r="H393" s="91">
        <v>0</v>
      </c>
      <c r="I393" s="91">
        <v>0</v>
      </c>
      <c r="J393" s="91">
        <v>0</v>
      </c>
      <c r="K393" s="91">
        <v>0</v>
      </c>
      <c r="L393" s="91">
        <v>0</v>
      </c>
      <c r="M393" s="91">
        <v>0</v>
      </c>
      <c r="N393" s="91">
        <v>525</v>
      </c>
      <c r="O393" s="126" cm="1">
        <f t="array" ref="O393">SUM(LARGE(E393:N393,{1,2,3,4,5,6,7}))</f>
        <v>525</v>
      </c>
    </row>
    <row r="394" spans="1:15" s="87" customFormat="1">
      <c r="A394" s="89" t="str">
        <f>IF(O394=O393,"=",COUNTA($A$2:A393)+1)</f>
        <v>=</v>
      </c>
      <c r="B394" s="90" t="s">
        <v>1550</v>
      </c>
      <c r="C394" s="91" t="s">
        <v>214</v>
      </c>
      <c r="D394" s="91" t="s">
        <v>1069</v>
      </c>
      <c r="E394" s="91">
        <v>0</v>
      </c>
      <c r="F394" s="91">
        <v>0</v>
      </c>
      <c r="G394" s="91">
        <v>0</v>
      </c>
      <c r="H394" s="91">
        <v>0</v>
      </c>
      <c r="I394" s="91">
        <v>0</v>
      </c>
      <c r="J394" s="91">
        <v>0</v>
      </c>
      <c r="K394" s="91">
        <v>0</v>
      </c>
      <c r="L394" s="91">
        <v>0</v>
      </c>
      <c r="M394" s="91">
        <v>0</v>
      </c>
      <c r="N394" s="91">
        <v>525</v>
      </c>
      <c r="O394" s="125" cm="1">
        <f t="array" ref="O394">SUM(LARGE(E394:N394,{1,2,3,4,5,6,7}))</f>
        <v>525</v>
      </c>
    </row>
    <row r="395" spans="1:15" s="87" customFormat="1">
      <c r="A395" s="89">
        <f>IF(O395=O394,"=",COUNTA($A$2:A394)+1)</f>
        <v>394</v>
      </c>
      <c r="B395" s="90" t="s">
        <v>1122</v>
      </c>
      <c r="C395" s="91" t="s">
        <v>19</v>
      </c>
      <c r="D395" s="91" t="s">
        <v>1119</v>
      </c>
      <c r="E395" s="91">
        <v>152.5</v>
      </c>
      <c r="F395" s="91">
        <v>0</v>
      </c>
      <c r="G395" s="91">
        <v>240</v>
      </c>
      <c r="H395" s="91">
        <v>0</v>
      </c>
      <c r="I395" s="91">
        <v>0</v>
      </c>
      <c r="J395" s="91">
        <v>0</v>
      </c>
      <c r="K395" s="91">
        <v>130</v>
      </c>
      <c r="L395" s="91">
        <v>0</v>
      </c>
      <c r="M395" s="91">
        <v>0</v>
      </c>
      <c r="N395" s="91">
        <v>0</v>
      </c>
      <c r="O395" s="125" cm="1">
        <f t="array" ref="O395">SUM(LARGE(E395:N395,{1,2,3,4,5,6,7}))</f>
        <v>522.5</v>
      </c>
    </row>
    <row r="396" spans="1:15" s="87" customFormat="1">
      <c r="A396" s="89" t="str">
        <f>IF(O396=O395,"=",COUNTA($A$2:A395)+1)</f>
        <v>=</v>
      </c>
      <c r="B396" s="90" t="s">
        <v>1269</v>
      </c>
      <c r="C396" s="91" t="s">
        <v>35</v>
      </c>
      <c r="D396" s="91" t="s">
        <v>1134</v>
      </c>
      <c r="E396" s="91">
        <v>122.5</v>
      </c>
      <c r="F396" s="91">
        <v>0</v>
      </c>
      <c r="G396" s="91">
        <v>0</v>
      </c>
      <c r="H396" s="91">
        <v>0</v>
      </c>
      <c r="I396" s="91">
        <v>195</v>
      </c>
      <c r="J396" s="91">
        <v>0</v>
      </c>
      <c r="K396" s="91">
        <v>0</v>
      </c>
      <c r="L396" s="91">
        <v>0</v>
      </c>
      <c r="M396" s="91">
        <v>0</v>
      </c>
      <c r="N396" s="91">
        <v>205</v>
      </c>
      <c r="O396" s="125" cm="1">
        <f t="array" ref="O396">SUM(LARGE(E396:N396,{1,2,3,4,5,6,7}))</f>
        <v>522.5</v>
      </c>
    </row>
    <row r="397" spans="1:15" s="87" customFormat="1">
      <c r="A397" s="89">
        <f>IF(O397=O396,"=",COUNTA($A$2:A396)+1)</f>
        <v>396</v>
      </c>
      <c r="B397" s="90" t="s">
        <v>1472</v>
      </c>
      <c r="C397" s="91" t="s">
        <v>265</v>
      </c>
      <c r="D397" s="91" t="s">
        <v>641</v>
      </c>
      <c r="E397" s="91">
        <v>0</v>
      </c>
      <c r="F397" s="91">
        <v>0</v>
      </c>
      <c r="G397" s="91">
        <v>0</v>
      </c>
      <c r="H397" s="91">
        <v>0</v>
      </c>
      <c r="I397" s="91">
        <v>0</v>
      </c>
      <c r="J397" s="91">
        <v>142</v>
      </c>
      <c r="K397" s="91">
        <v>193</v>
      </c>
      <c r="L397" s="91">
        <v>0</v>
      </c>
      <c r="M397" s="91">
        <v>0</v>
      </c>
      <c r="N397" s="91">
        <v>185</v>
      </c>
      <c r="O397" s="125" cm="1">
        <f t="array" ref="O397">SUM(LARGE(E397:N397,{1,2,3,4,5,6,7}))</f>
        <v>520</v>
      </c>
    </row>
    <row r="398" spans="1:15" s="87" customFormat="1">
      <c r="A398" s="89">
        <f>IF(O398=O397,"=",COUNTA($A$2:A397)+1)</f>
        <v>397</v>
      </c>
      <c r="B398" s="90" t="s">
        <v>724</v>
      </c>
      <c r="C398" s="91" t="s">
        <v>214</v>
      </c>
      <c r="D398" s="91" t="s">
        <v>161</v>
      </c>
      <c r="E398" s="91">
        <v>0</v>
      </c>
      <c r="F398" s="91">
        <v>152.5</v>
      </c>
      <c r="G398" s="91">
        <v>0</v>
      </c>
      <c r="H398" s="91">
        <v>365</v>
      </c>
      <c r="I398" s="91">
        <v>0</v>
      </c>
      <c r="J398" s="91">
        <v>0</v>
      </c>
      <c r="K398" s="91">
        <v>0</v>
      </c>
      <c r="L398" s="91">
        <v>0</v>
      </c>
      <c r="M398" s="91">
        <v>0</v>
      </c>
      <c r="N398" s="91">
        <v>0</v>
      </c>
      <c r="O398" s="126" cm="1">
        <f t="array" ref="O398">SUM(LARGE(E398:N398,{1,2,3,4,5,6,7}))</f>
        <v>517.5</v>
      </c>
    </row>
    <row r="399" spans="1:15" s="87" customFormat="1">
      <c r="A399" s="89" t="str">
        <f>IF(O399=O398,"=",COUNTA($A$2:A398)+1)</f>
        <v>=</v>
      </c>
      <c r="B399" s="90" t="s">
        <v>1303</v>
      </c>
      <c r="C399" s="91" t="s">
        <v>35</v>
      </c>
      <c r="D399" s="91" t="s">
        <v>173</v>
      </c>
      <c r="E399" s="91">
        <v>152.5</v>
      </c>
      <c r="F399" s="91">
        <v>0</v>
      </c>
      <c r="G399" s="91">
        <v>0</v>
      </c>
      <c r="H399" s="91">
        <v>0</v>
      </c>
      <c r="I399" s="91">
        <v>0</v>
      </c>
      <c r="J399" s="91">
        <v>0</v>
      </c>
      <c r="K399" s="91">
        <v>0</v>
      </c>
      <c r="L399" s="91">
        <v>0</v>
      </c>
      <c r="M399" s="91">
        <v>0</v>
      </c>
      <c r="N399" s="91">
        <v>365</v>
      </c>
      <c r="O399" s="125" cm="1">
        <f t="array" ref="O399">SUM(LARGE(E399:N399,{1,2,3,4,5,6,7}))</f>
        <v>517.5</v>
      </c>
    </row>
    <row r="400" spans="1:15" s="87" customFormat="1">
      <c r="A400" s="89" t="str">
        <f>IF(O400=O399,"=",COUNTA($A$2:A399)+1)</f>
        <v>=</v>
      </c>
      <c r="B400" s="90" t="s">
        <v>905</v>
      </c>
      <c r="C400" s="91" t="s">
        <v>15</v>
      </c>
      <c r="D400" s="91" t="s">
        <v>1069</v>
      </c>
      <c r="E400" s="91">
        <v>0</v>
      </c>
      <c r="F400" s="91">
        <v>97.5</v>
      </c>
      <c r="G400" s="91">
        <v>0</v>
      </c>
      <c r="H400" s="91">
        <v>420</v>
      </c>
      <c r="I400" s="91">
        <v>0</v>
      </c>
      <c r="J400" s="91">
        <v>0</v>
      </c>
      <c r="K400" s="91">
        <v>0</v>
      </c>
      <c r="L400" s="91">
        <v>0</v>
      </c>
      <c r="M400" s="91">
        <v>0</v>
      </c>
      <c r="N400" s="91">
        <v>0</v>
      </c>
      <c r="O400" s="125" cm="1">
        <f t="array" ref="O400">SUM(LARGE(E400:N400,{1,2,3,4,5,6,7}))</f>
        <v>517.5</v>
      </c>
    </row>
    <row r="401" spans="1:15" s="87" customFormat="1">
      <c r="A401" s="89">
        <f>IF(O401=O400,"=",COUNTA($A$2:A400)+1)</f>
        <v>400</v>
      </c>
      <c r="B401" s="90" t="s">
        <v>874</v>
      </c>
      <c r="C401" s="91" t="s">
        <v>19</v>
      </c>
      <c r="D401" s="91" t="s">
        <v>1097</v>
      </c>
      <c r="E401" s="91">
        <v>0</v>
      </c>
      <c r="F401" s="91">
        <v>0</v>
      </c>
      <c r="G401" s="91">
        <v>0</v>
      </c>
      <c r="H401" s="91">
        <v>0</v>
      </c>
      <c r="I401" s="91">
        <v>0</v>
      </c>
      <c r="J401" s="91">
        <v>0</v>
      </c>
      <c r="K401" s="91">
        <v>193</v>
      </c>
      <c r="L401" s="91">
        <v>0</v>
      </c>
      <c r="M401" s="91">
        <v>0</v>
      </c>
      <c r="N401" s="91">
        <v>320</v>
      </c>
      <c r="O401" s="125" cm="1">
        <f t="array" ref="O401">SUM(LARGE(E401:N401,{1,2,3,4,5,6,7}))</f>
        <v>513</v>
      </c>
    </row>
    <row r="402" spans="1:15" s="87" customFormat="1">
      <c r="A402" s="89">
        <f>IF(O402=O401,"=",COUNTA($A$2:A401)+1)</f>
        <v>401</v>
      </c>
      <c r="B402" s="90" t="s">
        <v>180</v>
      </c>
      <c r="C402" s="91" t="s">
        <v>5</v>
      </c>
      <c r="D402" s="91" t="s">
        <v>429</v>
      </c>
      <c r="E402" s="91">
        <v>117.5</v>
      </c>
      <c r="F402" s="91">
        <v>0</v>
      </c>
      <c r="G402" s="91">
        <v>112.5</v>
      </c>
      <c r="H402" s="91">
        <v>0</v>
      </c>
      <c r="I402" s="91">
        <v>140</v>
      </c>
      <c r="J402" s="91">
        <v>0</v>
      </c>
      <c r="K402" s="91">
        <v>0</v>
      </c>
      <c r="L402" s="91">
        <v>0</v>
      </c>
      <c r="M402" s="91">
        <v>0</v>
      </c>
      <c r="N402" s="91">
        <v>140</v>
      </c>
      <c r="O402" s="125" cm="1">
        <f t="array" ref="O402">SUM(LARGE(E402:N402,{1,2,3,4,5,6,7}))</f>
        <v>510</v>
      </c>
    </row>
    <row r="403" spans="1:15" s="87" customFormat="1">
      <c r="A403" s="89" t="str">
        <f>IF(O403=O402,"=",COUNTA($A$2:A402)+1)</f>
        <v>=</v>
      </c>
      <c r="B403" s="90" t="s">
        <v>1503</v>
      </c>
      <c r="C403" s="91" t="s">
        <v>19</v>
      </c>
      <c r="D403" s="91" t="s">
        <v>1585</v>
      </c>
      <c r="E403" s="91">
        <v>0</v>
      </c>
      <c r="F403" s="91">
        <v>0</v>
      </c>
      <c r="G403" s="91">
        <v>0</v>
      </c>
      <c r="H403" s="91">
        <v>0</v>
      </c>
      <c r="I403" s="91">
        <v>0</v>
      </c>
      <c r="J403" s="91">
        <v>0</v>
      </c>
      <c r="K403" s="91">
        <v>205</v>
      </c>
      <c r="L403" s="91">
        <v>0</v>
      </c>
      <c r="M403" s="91">
        <v>0</v>
      </c>
      <c r="N403" s="91">
        <v>305</v>
      </c>
      <c r="O403" s="125" cm="1">
        <f t="array" ref="O403">SUM(LARGE(E403:N403,{1,2,3,4,5,6,7}))</f>
        <v>510</v>
      </c>
    </row>
    <row r="404" spans="1:15" s="87" customFormat="1">
      <c r="A404" s="89">
        <f>IF(O404=O403,"=",COUNTA($A$2:A403)+1)</f>
        <v>403</v>
      </c>
      <c r="B404" s="90" t="s">
        <v>1088</v>
      </c>
      <c r="C404" s="91" t="s">
        <v>1089</v>
      </c>
      <c r="D404" s="91" t="s">
        <v>173</v>
      </c>
      <c r="E404" s="91">
        <v>0</v>
      </c>
      <c r="F404" s="91">
        <v>0</v>
      </c>
      <c r="G404" s="91">
        <v>217.5</v>
      </c>
      <c r="H404" s="91">
        <v>0</v>
      </c>
      <c r="I404" s="91">
        <v>290</v>
      </c>
      <c r="J404" s="91">
        <v>0</v>
      </c>
      <c r="K404" s="91">
        <v>0</v>
      </c>
      <c r="L404" s="91">
        <v>0</v>
      </c>
      <c r="M404" s="91">
        <v>0</v>
      </c>
      <c r="N404" s="91">
        <v>0</v>
      </c>
      <c r="O404" s="125" cm="1">
        <f t="array" ref="O404">SUM(LARGE(E404:N404,{1,2,3,4,5,6,7}))</f>
        <v>507.5</v>
      </c>
    </row>
    <row r="405" spans="1:15" s="87" customFormat="1">
      <c r="A405" s="89">
        <f>IF(O405=O404,"=",COUNTA($A$2:A404)+1)</f>
        <v>404</v>
      </c>
      <c r="B405" s="90" t="s">
        <v>1287</v>
      </c>
      <c r="C405" s="91" t="s">
        <v>47</v>
      </c>
      <c r="D405" s="91" t="s">
        <v>430</v>
      </c>
      <c r="E405" s="91">
        <v>500</v>
      </c>
      <c r="F405" s="91">
        <v>0</v>
      </c>
      <c r="G405" s="91">
        <v>0</v>
      </c>
      <c r="H405" s="91">
        <v>0</v>
      </c>
      <c r="I405" s="91">
        <v>0</v>
      </c>
      <c r="J405" s="91">
        <v>0</v>
      </c>
      <c r="K405" s="91">
        <v>0</v>
      </c>
      <c r="L405" s="91">
        <v>0</v>
      </c>
      <c r="M405" s="91">
        <v>0</v>
      </c>
      <c r="N405" s="91">
        <v>0</v>
      </c>
      <c r="O405" s="125" cm="1">
        <f t="array" ref="O405">SUM(LARGE(E405:N405,{1,2,3,4,5,6,7}))</f>
        <v>500</v>
      </c>
    </row>
    <row r="406" spans="1:15" s="87" customFormat="1">
      <c r="A406" s="89" t="str">
        <f>IF(O406=O405,"=",COUNTA($A$2:A405)+1)</f>
        <v>=</v>
      </c>
      <c r="B406" s="90" t="s">
        <v>1569</v>
      </c>
      <c r="C406" s="91" t="s">
        <v>88</v>
      </c>
      <c r="D406" s="91" t="s">
        <v>1104</v>
      </c>
      <c r="E406" s="91">
        <v>0</v>
      </c>
      <c r="F406" s="91">
        <v>0</v>
      </c>
      <c r="G406" s="91">
        <v>0</v>
      </c>
      <c r="H406" s="91">
        <v>0</v>
      </c>
      <c r="I406" s="91">
        <v>0</v>
      </c>
      <c r="J406" s="91">
        <v>0</v>
      </c>
      <c r="K406" s="91">
        <v>0</v>
      </c>
      <c r="L406" s="91">
        <v>0</v>
      </c>
      <c r="M406" s="91">
        <v>0</v>
      </c>
      <c r="N406" s="91">
        <v>500</v>
      </c>
      <c r="O406" s="126" cm="1">
        <f t="array" ref="O406">SUM(LARGE(E406:N406,{1,2,3,4,5,6,7}))</f>
        <v>500</v>
      </c>
    </row>
    <row r="407" spans="1:15" s="87" customFormat="1">
      <c r="A407" s="89" t="str">
        <f>IF(O407=O406,"=",COUNTA($A$2:A406)+1)</f>
        <v>=</v>
      </c>
      <c r="B407" s="90" t="s">
        <v>1558</v>
      </c>
      <c r="C407" s="91" t="s">
        <v>21</v>
      </c>
      <c r="D407" s="91" t="s">
        <v>1104</v>
      </c>
      <c r="E407" s="91">
        <v>0</v>
      </c>
      <c r="F407" s="91">
        <v>0</v>
      </c>
      <c r="G407" s="91">
        <v>0</v>
      </c>
      <c r="H407" s="91">
        <v>0</v>
      </c>
      <c r="I407" s="91">
        <v>0</v>
      </c>
      <c r="J407" s="91">
        <v>0</v>
      </c>
      <c r="K407" s="91">
        <v>0</v>
      </c>
      <c r="L407" s="91">
        <v>0</v>
      </c>
      <c r="M407" s="91">
        <v>0</v>
      </c>
      <c r="N407" s="91">
        <v>500</v>
      </c>
      <c r="O407" s="125" cm="1">
        <f t="array" ref="O407">SUM(LARGE(E407:N407,{1,2,3,4,5,6,7}))</f>
        <v>500</v>
      </c>
    </row>
    <row r="408" spans="1:15" s="87" customFormat="1">
      <c r="A408" s="89" t="str">
        <f>IF(O408=O407,"=",COUNTA($A$2:A407)+1)</f>
        <v>=</v>
      </c>
      <c r="B408" s="90" t="s">
        <v>1557</v>
      </c>
      <c r="C408" s="91" t="s">
        <v>32</v>
      </c>
      <c r="D408" s="91" t="s">
        <v>1104</v>
      </c>
      <c r="E408" s="91">
        <v>0</v>
      </c>
      <c r="F408" s="91">
        <v>0</v>
      </c>
      <c r="G408" s="91">
        <v>0</v>
      </c>
      <c r="H408" s="91">
        <v>0</v>
      </c>
      <c r="I408" s="91">
        <v>0</v>
      </c>
      <c r="J408" s="91">
        <v>0</v>
      </c>
      <c r="K408" s="91">
        <v>0</v>
      </c>
      <c r="L408" s="91">
        <v>0</v>
      </c>
      <c r="M408" s="91">
        <v>0</v>
      </c>
      <c r="N408" s="91">
        <v>500</v>
      </c>
      <c r="O408" s="126" cm="1">
        <f t="array" ref="O408">SUM(LARGE(E408:N408,{1,2,3,4,5,6,7}))</f>
        <v>500</v>
      </c>
    </row>
    <row r="409" spans="1:15" s="87" customFormat="1">
      <c r="A409" s="89" t="str">
        <f>IF(O409=O408,"=",COUNTA($A$2:A408)+1)</f>
        <v>=</v>
      </c>
      <c r="B409" s="90" t="s">
        <v>1604</v>
      </c>
      <c r="C409" s="91" t="s">
        <v>19</v>
      </c>
      <c r="D409" s="91" t="s">
        <v>1104</v>
      </c>
      <c r="E409" s="91">
        <v>0</v>
      </c>
      <c r="F409" s="91">
        <v>0</v>
      </c>
      <c r="G409" s="91">
        <v>0</v>
      </c>
      <c r="H409" s="91">
        <v>0</v>
      </c>
      <c r="I409" s="91">
        <v>0</v>
      </c>
      <c r="J409" s="91">
        <v>0</v>
      </c>
      <c r="K409" s="91">
        <v>0</v>
      </c>
      <c r="L409" s="91">
        <v>0</v>
      </c>
      <c r="M409" s="91">
        <v>0</v>
      </c>
      <c r="N409" s="91">
        <v>500</v>
      </c>
      <c r="O409" s="125" cm="1">
        <f t="array" ref="O409">SUM(LARGE(E409:N409,{1,2,3,4,5,6,7}))</f>
        <v>500</v>
      </c>
    </row>
    <row r="410" spans="1:15" s="87" customFormat="1">
      <c r="A410" s="89" t="str">
        <f>IF(O410=O409,"=",COUNTA($A$2:A409)+1)</f>
        <v>=</v>
      </c>
      <c r="B410" s="90" t="s">
        <v>1605</v>
      </c>
      <c r="C410" s="91" t="s">
        <v>26</v>
      </c>
      <c r="D410" s="91" t="s">
        <v>1104</v>
      </c>
      <c r="E410" s="91">
        <v>0</v>
      </c>
      <c r="F410" s="91">
        <v>0</v>
      </c>
      <c r="G410" s="91">
        <v>0</v>
      </c>
      <c r="H410" s="91">
        <v>0</v>
      </c>
      <c r="I410" s="91">
        <v>0</v>
      </c>
      <c r="J410" s="91">
        <v>0</v>
      </c>
      <c r="K410" s="91">
        <v>0</v>
      </c>
      <c r="L410" s="91">
        <v>0</v>
      </c>
      <c r="M410" s="91">
        <v>0</v>
      </c>
      <c r="N410" s="91">
        <v>500</v>
      </c>
      <c r="O410" s="125" cm="1">
        <f t="array" ref="O410">SUM(LARGE(E410:N410,{1,2,3,4,5,6,7}))</f>
        <v>500</v>
      </c>
    </row>
    <row r="411" spans="1:15" s="87" customFormat="1">
      <c r="A411" s="89" t="str">
        <f>IF(O411=O410,"=",COUNTA($A$2:A410)+1)</f>
        <v>=</v>
      </c>
      <c r="B411" s="90" t="s">
        <v>1603</v>
      </c>
      <c r="C411" s="91" t="s">
        <v>26</v>
      </c>
      <c r="D411" s="91" t="s">
        <v>1104</v>
      </c>
      <c r="E411" s="91">
        <v>0</v>
      </c>
      <c r="F411" s="91">
        <v>0</v>
      </c>
      <c r="G411" s="91">
        <v>0</v>
      </c>
      <c r="H411" s="91">
        <v>0</v>
      </c>
      <c r="I411" s="91">
        <v>0</v>
      </c>
      <c r="J411" s="91">
        <v>0</v>
      </c>
      <c r="K411" s="91">
        <v>0</v>
      </c>
      <c r="L411" s="91">
        <v>0</v>
      </c>
      <c r="M411" s="91">
        <v>0</v>
      </c>
      <c r="N411" s="91">
        <v>500</v>
      </c>
      <c r="O411" s="125" cm="1">
        <f t="array" ref="O411">SUM(LARGE(E411:N411,{1,2,3,4,5,6,7}))</f>
        <v>500</v>
      </c>
    </row>
    <row r="412" spans="1:15" s="87" customFormat="1">
      <c r="A412" s="89" t="str">
        <f>IF(O412=O411,"=",COUNTA($A$2:A411)+1)</f>
        <v>=</v>
      </c>
      <c r="B412" s="90" t="s">
        <v>1113</v>
      </c>
      <c r="C412" s="91" t="s">
        <v>19</v>
      </c>
      <c r="D412" s="91" t="s">
        <v>1104</v>
      </c>
      <c r="E412" s="91">
        <v>0</v>
      </c>
      <c r="F412" s="91">
        <v>0</v>
      </c>
      <c r="G412" s="91">
        <v>0</v>
      </c>
      <c r="H412" s="91">
        <v>0</v>
      </c>
      <c r="I412" s="91">
        <v>500</v>
      </c>
      <c r="J412" s="91">
        <v>0</v>
      </c>
      <c r="K412" s="91">
        <v>0</v>
      </c>
      <c r="L412" s="91">
        <v>0</v>
      </c>
      <c r="M412" s="91">
        <v>0</v>
      </c>
      <c r="N412" s="91">
        <v>0</v>
      </c>
      <c r="O412" s="125" cm="1">
        <f t="array" ref="O412">SUM(LARGE(E412:N412,{1,2,3,4,5,6,7}))</f>
        <v>500</v>
      </c>
    </row>
    <row r="413" spans="1:15" s="87" customFormat="1">
      <c r="A413" s="89" t="str">
        <f>IF(O413=O412,"=",COUNTA($A$2:A412)+1)</f>
        <v>=</v>
      </c>
      <c r="B413" s="90" t="s">
        <v>1449</v>
      </c>
      <c r="C413" s="91" t="s">
        <v>74</v>
      </c>
      <c r="D413" s="91" t="s">
        <v>1104</v>
      </c>
      <c r="E413" s="91">
        <v>0</v>
      </c>
      <c r="F413" s="91">
        <v>0</v>
      </c>
      <c r="G413" s="91">
        <v>0</v>
      </c>
      <c r="H413" s="91">
        <v>0</v>
      </c>
      <c r="I413" s="91">
        <v>500</v>
      </c>
      <c r="J413" s="91">
        <v>0</v>
      </c>
      <c r="K413" s="91">
        <v>0</v>
      </c>
      <c r="L413" s="91">
        <v>0</v>
      </c>
      <c r="M413" s="91">
        <v>0</v>
      </c>
      <c r="N413" s="91">
        <v>0</v>
      </c>
      <c r="O413" s="125" cm="1">
        <f t="array" ref="O413">SUM(LARGE(E413:N413,{1,2,3,4,5,6,7}))</f>
        <v>500</v>
      </c>
    </row>
    <row r="414" spans="1:15" s="87" customFormat="1">
      <c r="A414" s="89" t="str">
        <f>IF(O414=O413,"=",COUNTA($A$2:A413)+1)</f>
        <v>=</v>
      </c>
      <c r="B414" s="90" t="s">
        <v>1559</v>
      </c>
      <c r="C414" s="91" t="s">
        <v>13</v>
      </c>
      <c r="D414" s="91" t="s">
        <v>1104</v>
      </c>
      <c r="E414" s="91">
        <v>0</v>
      </c>
      <c r="F414" s="91">
        <v>0</v>
      </c>
      <c r="G414" s="91">
        <v>0</v>
      </c>
      <c r="H414" s="91">
        <v>0</v>
      </c>
      <c r="I414" s="91">
        <v>0</v>
      </c>
      <c r="J414" s="91">
        <v>0</v>
      </c>
      <c r="K414" s="91">
        <v>0</v>
      </c>
      <c r="L414" s="91">
        <v>0</v>
      </c>
      <c r="M414" s="91">
        <v>0</v>
      </c>
      <c r="N414" s="91">
        <v>500</v>
      </c>
      <c r="O414" s="125" cm="1">
        <f t="array" ref="O414">SUM(LARGE(E414:N414,{1,2,3,4,5,6,7}))</f>
        <v>500</v>
      </c>
    </row>
    <row r="415" spans="1:15" s="87" customFormat="1">
      <c r="A415" s="89" t="str">
        <f>IF(O415=O414,"=",COUNTA($A$2:A414)+1)</f>
        <v>=</v>
      </c>
      <c r="B415" s="90" t="s">
        <v>1552</v>
      </c>
      <c r="C415" s="91" t="s">
        <v>21</v>
      </c>
      <c r="D415" s="91" t="s">
        <v>165</v>
      </c>
      <c r="E415" s="91">
        <v>0</v>
      </c>
      <c r="F415" s="91">
        <v>0</v>
      </c>
      <c r="G415" s="91">
        <v>0</v>
      </c>
      <c r="H415" s="91">
        <v>0</v>
      </c>
      <c r="I415" s="91">
        <v>0</v>
      </c>
      <c r="J415" s="91">
        <v>0</v>
      </c>
      <c r="K415" s="91">
        <v>0</v>
      </c>
      <c r="L415" s="91">
        <v>0</v>
      </c>
      <c r="M415" s="91">
        <v>0</v>
      </c>
      <c r="N415" s="91">
        <v>500</v>
      </c>
      <c r="O415" s="126" cm="1">
        <f t="array" ref="O415">SUM(LARGE(E415:N415,{1,2,3,4,5,6,7}))</f>
        <v>500</v>
      </c>
    </row>
    <row r="416" spans="1:15" s="87" customFormat="1">
      <c r="A416" s="89" t="str">
        <f>IF(O416=O415,"=",COUNTA($A$2:A415)+1)</f>
        <v>=</v>
      </c>
      <c r="B416" s="90" t="s">
        <v>1232</v>
      </c>
      <c r="C416" s="91" t="s">
        <v>15</v>
      </c>
      <c r="D416" s="91" t="s">
        <v>173</v>
      </c>
      <c r="E416" s="91">
        <v>0</v>
      </c>
      <c r="F416" s="91">
        <v>0</v>
      </c>
      <c r="G416" s="91">
        <v>0</v>
      </c>
      <c r="H416" s="91">
        <v>165</v>
      </c>
      <c r="I416" s="91">
        <v>335</v>
      </c>
      <c r="J416" s="91">
        <v>0</v>
      </c>
      <c r="K416" s="91">
        <v>0</v>
      </c>
      <c r="L416" s="91">
        <v>0</v>
      </c>
      <c r="M416" s="91">
        <v>0</v>
      </c>
      <c r="N416" s="91">
        <v>0</v>
      </c>
      <c r="O416" s="125" cm="1">
        <f t="array" ref="O416">SUM(LARGE(E416:N416,{1,2,3,4,5,6,7}))</f>
        <v>500</v>
      </c>
    </row>
    <row r="417" spans="1:15" s="87" customFormat="1">
      <c r="A417" s="89">
        <f>IF(O417=O416,"=",COUNTA($A$2:A416)+1)</f>
        <v>416</v>
      </c>
      <c r="B417" s="90" t="s">
        <v>1294</v>
      </c>
      <c r="C417" s="91" t="s">
        <v>15</v>
      </c>
      <c r="D417" s="91" t="s">
        <v>173</v>
      </c>
      <c r="E417" s="91">
        <v>160</v>
      </c>
      <c r="F417" s="91">
        <v>0</v>
      </c>
      <c r="G417" s="91">
        <v>0</v>
      </c>
      <c r="H417" s="91">
        <v>0</v>
      </c>
      <c r="I417" s="91">
        <v>0</v>
      </c>
      <c r="J417" s="91">
        <v>0</v>
      </c>
      <c r="K417" s="91">
        <v>0</v>
      </c>
      <c r="L417" s="91">
        <v>0</v>
      </c>
      <c r="M417" s="91">
        <v>0</v>
      </c>
      <c r="N417" s="91">
        <v>335</v>
      </c>
      <c r="O417" s="125" cm="1">
        <f t="array" ref="O417">SUM(LARGE(E417:N417,{1,2,3,4,5,6,7}))</f>
        <v>495</v>
      </c>
    </row>
    <row r="418" spans="1:15" s="87" customFormat="1">
      <c r="A418" s="89" t="str">
        <f>IF(O418=O417,"=",COUNTA($A$2:A417)+1)</f>
        <v>=</v>
      </c>
      <c r="B418" s="90" t="s">
        <v>1094</v>
      </c>
      <c r="C418" s="91" t="s">
        <v>26</v>
      </c>
      <c r="D418" s="91" t="s">
        <v>641</v>
      </c>
      <c r="E418" s="91">
        <v>0</v>
      </c>
      <c r="F418" s="91">
        <v>0</v>
      </c>
      <c r="G418" s="91">
        <v>0</v>
      </c>
      <c r="H418" s="91">
        <v>0</v>
      </c>
      <c r="I418" s="91">
        <v>320</v>
      </c>
      <c r="J418" s="91">
        <v>0</v>
      </c>
      <c r="K418" s="91">
        <v>0</v>
      </c>
      <c r="L418" s="91">
        <v>0</v>
      </c>
      <c r="M418" s="91">
        <v>0</v>
      </c>
      <c r="N418" s="91">
        <v>175</v>
      </c>
      <c r="O418" s="125" cm="1">
        <f t="array" ref="O418">SUM(LARGE(E418:N418,{1,2,3,4,5,6,7}))</f>
        <v>495</v>
      </c>
    </row>
    <row r="419" spans="1:15" s="87" customFormat="1">
      <c r="A419" s="89">
        <f>IF(O419=O418,"=",COUNTA($A$2:A418)+1)</f>
        <v>418</v>
      </c>
      <c r="B419" s="90" t="s">
        <v>356</v>
      </c>
      <c r="C419" s="91" t="s">
        <v>177</v>
      </c>
      <c r="D419" s="91" t="s">
        <v>1104</v>
      </c>
      <c r="E419" s="91">
        <v>0</v>
      </c>
      <c r="F419" s="91">
        <v>97.5</v>
      </c>
      <c r="G419" s="91">
        <v>393.75</v>
      </c>
      <c r="H419" s="91">
        <v>0</v>
      </c>
      <c r="I419" s="91">
        <v>0</v>
      </c>
      <c r="J419" s="91">
        <v>0</v>
      </c>
      <c r="K419" s="91">
        <v>0</v>
      </c>
      <c r="L419" s="91">
        <v>0</v>
      </c>
      <c r="M419" s="91">
        <v>0</v>
      </c>
      <c r="N419" s="91">
        <v>0</v>
      </c>
      <c r="O419" s="125" cm="1">
        <f t="array" ref="O419">SUM(LARGE(E419:N419,{1,2,3,4,5,6,7}))</f>
        <v>491.25</v>
      </c>
    </row>
    <row r="420" spans="1:15" s="87" customFormat="1">
      <c r="A420" s="89">
        <f>IF(O420=O419,"=",COUNTA($A$2:A419)+1)</f>
        <v>419</v>
      </c>
      <c r="B420" s="90" t="s">
        <v>1220</v>
      </c>
      <c r="C420" s="91" t="s">
        <v>13</v>
      </c>
      <c r="D420" s="91" t="s">
        <v>1119</v>
      </c>
      <c r="E420" s="91">
        <v>0</v>
      </c>
      <c r="F420" s="91">
        <v>166</v>
      </c>
      <c r="G420" s="91">
        <v>0</v>
      </c>
      <c r="H420" s="91">
        <v>0</v>
      </c>
      <c r="I420" s="91">
        <v>0</v>
      </c>
      <c r="J420" s="91">
        <v>0</v>
      </c>
      <c r="K420" s="91">
        <v>0</v>
      </c>
      <c r="L420" s="91">
        <v>0</v>
      </c>
      <c r="M420" s="91">
        <v>0</v>
      </c>
      <c r="N420" s="91">
        <v>320</v>
      </c>
      <c r="O420" s="125" cm="1">
        <f t="array" ref="O420">SUM(LARGE(E420:N420,{1,2,3,4,5,6,7}))</f>
        <v>486</v>
      </c>
    </row>
    <row r="421" spans="1:15" s="87" customFormat="1">
      <c r="A421" s="89">
        <f>IF(O421=O420,"=",COUNTA($A$2:A420)+1)</f>
        <v>420</v>
      </c>
      <c r="B421" s="90" t="s">
        <v>629</v>
      </c>
      <c r="C421" s="91" t="s">
        <v>19</v>
      </c>
      <c r="D421" s="91" t="s">
        <v>423</v>
      </c>
      <c r="E421" s="91">
        <v>0</v>
      </c>
      <c r="F421" s="91">
        <v>0</v>
      </c>
      <c r="G421" s="91">
        <v>0</v>
      </c>
      <c r="H421" s="91">
        <v>0</v>
      </c>
      <c r="I421" s="91">
        <v>0</v>
      </c>
      <c r="J421" s="91">
        <v>165</v>
      </c>
      <c r="K421" s="91">
        <v>0</v>
      </c>
      <c r="L421" s="91">
        <v>0</v>
      </c>
      <c r="M421" s="91">
        <v>0</v>
      </c>
      <c r="N421" s="91">
        <v>320</v>
      </c>
      <c r="O421" s="125" cm="1">
        <f t="array" ref="O421">SUM(LARGE(E421:N421,{1,2,3,4,5,6,7}))</f>
        <v>485</v>
      </c>
    </row>
    <row r="422" spans="1:15" s="87" customFormat="1">
      <c r="A422" s="89">
        <f>IF(O422=O421,"=",COUNTA($A$2:A421)+1)</f>
        <v>421</v>
      </c>
      <c r="B422" s="90" t="s">
        <v>1379</v>
      </c>
      <c r="C422" s="91" t="s">
        <v>32</v>
      </c>
      <c r="D422" s="91" t="s">
        <v>430</v>
      </c>
      <c r="E422" s="91">
        <v>475</v>
      </c>
      <c r="F422" s="91">
        <v>0</v>
      </c>
      <c r="G422" s="91">
        <v>0</v>
      </c>
      <c r="H422" s="91">
        <v>0</v>
      </c>
      <c r="I422" s="91">
        <v>0</v>
      </c>
      <c r="J422" s="91">
        <v>0</v>
      </c>
      <c r="K422" s="91">
        <v>0</v>
      </c>
      <c r="L422" s="91">
        <v>0</v>
      </c>
      <c r="M422" s="91">
        <v>0</v>
      </c>
      <c r="N422" s="91">
        <v>0</v>
      </c>
      <c r="O422" s="125" cm="1">
        <f t="array" ref="O422">SUM(LARGE(E422:N422,{1,2,3,4,5,6,7}))</f>
        <v>475</v>
      </c>
    </row>
    <row r="423" spans="1:15" s="87" customFormat="1">
      <c r="A423" s="89" t="str">
        <f>IF(O423=O422,"=",COUNTA($A$2:A422)+1)</f>
        <v>=</v>
      </c>
      <c r="B423" s="90" t="s">
        <v>1378</v>
      </c>
      <c r="C423" s="91" t="s">
        <v>21</v>
      </c>
      <c r="D423" s="91" t="s">
        <v>790</v>
      </c>
      <c r="E423" s="91">
        <v>475</v>
      </c>
      <c r="F423" s="91">
        <v>0</v>
      </c>
      <c r="G423" s="91">
        <v>0</v>
      </c>
      <c r="H423" s="91">
        <v>0</v>
      </c>
      <c r="I423" s="91">
        <v>0</v>
      </c>
      <c r="J423" s="91">
        <v>0</v>
      </c>
      <c r="K423" s="91">
        <v>0</v>
      </c>
      <c r="L423" s="91">
        <v>0</v>
      </c>
      <c r="M423" s="91">
        <v>0</v>
      </c>
      <c r="N423" s="91">
        <v>0</v>
      </c>
      <c r="O423" s="125" cm="1">
        <f t="array" ref="O423">SUM(LARGE(E423:N423,{1,2,3,4,5,6,7}))</f>
        <v>475</v>
      </c>
    </row>
    <row r="424" spans="1:15" s="87" customFormat="1">
      <c r="A424" s="89" t="str">
        <f>IF(O424=O423,"=",COUNTA($A$2:A423)+1)</f>
        <v>=</v>
      </c>
      <c r="B424" s="90" t="s">
        <v>1613</v>
      </c>
      <c r="C424" s="91" t="s">
        <v>35</v>
      </c>
      <c r="D424" s="91" t="s">
        <v>165</v>
      </c>
      <c r="E424" s="91">
        <v>0</v>
      </c>
      <c r="F424" s="91">
        <v>0</v>
      </c>
      <c r="G424" s="91">
        <v>0</v>
      </c>
      <c r="H424" s="91">
        <v>0</v>
      </c>
      <c r="I424" s="91">
        <v>0</v>
      </c>
      <c r="J424" s="91">
        <v>0</v>
      </c>
      <c r="K424" s="91">
        <v>0</v>
      </c>
      <c r="L424" s="91">
        <v>0</v>
      </c>
      <c r="M424" s="91">
        <v>0</v>
      </c>
      <c r="N424" s="91">
        <v>475</v>
      </c>
      <c r="O424" s="125" cm="1">
        <f t="array" ref="O424">SUM(LARGE(E424:N424,{1,2,3,4,5,6,7}))</f>
        <v>475</v>
      </c>
    </row>
    <row r="425" spans="1:15" s="87" customFormat="1">
      <c r="A425" s="89" t="str">
        <f>IF(O425=O424,"=",COUNTA($A$2:A424)+1)</f>
        <v>=</v>
      </c>
      <c r="B425" s="90" t="s">
        <v>1577</v>
      </c>
      <c r="C425" s="91" t="s">
        <v>245</v>
      </c>
      <c r="D425" s="91" t="s">
        <v>165</v>
      </c>
      <c r="E425" s="91">
        <v>0</v>
      </c>
      <c r="F425" s="91">
        <v>0</v>
      </c>
      <c r="G425" s="91">
        <v>0</v>
      </c>
      <c r="H425" s="91">
        <v>0</v>
      </c>
      <c r="I425" s="91">
        <v>0</v>
      </c>
      <c r="J425" s="91">
        <v>0</v>
      </c>
      <c r="K425" s="91">
        <v>0</v>
      </c>
      <c r="L425" s="91">
        <v>0</v>
      </c>
      <c r="M425" s="91">
        <v>0</v>
      </c>
      <c r="N425" s="91">
        <v>475</v>
      </c>
      <c r="O425" s="126" cm="1">
        <f t="array" ref="O425">SUM(LARGE(E425:N425,{1,2,3,4,5,6,7}))</f>
        <v>475</v>
      </c>
    </row>
    <row r="426" spans="1:15" s="87" customFormat="1">
      <c r="A426" s="89" t="str">
        <f>IF(O426=O425,"=",COUNTA($A$2:A425)+1)</f>
        <v>=</v>
      </c>
      <c r="B426" s="90" t="s">
        <v>43</v>
      </c>
      <c r="C426" s="91" t="s">
        <v>35</v>
      </c>
      <c r="D426" s="91" t="s">
        <v>173</v>
      </c>
      <c r="E426" s="91">
        <v>0</v>
      </c>
      <c r="F426" s="91">
        <v>0</v>
      </c>
      <c r="G426" s="91">
        <v>0</v>
      </c>
      <c r="H426" s="91">
        <v>155</v>
      </c>
      <c r="I426" s="91">
        <v>320</v>
      </c>
      <c r="J426" s="91">
        <v>0</v>
      </c>
      <c r="K426" s="91">
        <v>0</v>
      </c>
      <c r="L426" s="91">
        <v>0</v>
      </c>
      <c r="M426" s="91">
        <v>0</v>
      </c>
      <c r="N426" s="91">
        <v>0</v>
      </c>
      <c r="O426" s="126" cm="1">
        <f t="array" ref="O426">SUM(LARGE(E426:N426,{1,2,3,4,5,6,7}))</f>
        <v>475</v>
      </c>
    </row>
    <row r="427" spans="1:15" s="87" customFormat="1">
      <c r="A427" s="89" t="str">
        <f>IF(O427=O426,"=",COUNTA($A$2:A426)+1)</f>
        <v>=</v>
      </c>
      <c r="B427" s="90" t="s">
        <v>317</v>
      </c>
      <c r="C427" s="91" t="s">
        <v>201</v>
      </c>
      <c r="D427" s="91" t="s">
        <v>423</v>
      </c>
      <c r="E427" s="91">
        <v>0</v>
      </c>
      <c r="F427" s="91">
        <v>0</v>
      </c>
      <c r="G427" s="91">
        <v>0</v>
      </c>
      <c r="H427" s="91">
        <v>0</v>
      </c>
      <c r="I427" s="91">
        <v>0</v>
      </c>
      <c r="J427" s="91">
        <v>155</v>
      </c>
      <c r="K427" s="91">
        <v>0</v>
      </c>
      <c r="L427" s="91">
        <v>0</v>
      </c>
      <c r="M427" s="91">
        <v>0</v>
      </c>
      <c r="N427" s="91">
        <v>320</v>
      </c>
      <c r="O427" s="125" cm="1">
        <f t="array" ref="O427">SUM(LARGE(E427:N427,{1,2,3,4,5,6,7}))</f>
        <v>475</v>
      </c>
    </row>
    <row r="428" spans="1:15" s="87" customFormat="1">
      <c r="A428" s="89">
        <f>IF(O428=O427,"=",COUNTA($A$2:A427)+1)</f>
        <v>427</v>
      </c>
      <c r="B428" s="90" t="s">
        <v>762</v>
      </c>
      <c r="C428" s="91" t="s">
        <v>26</v>
      </c>
      <c r="D428" s="91" t="s">
        <v>173</v>
      </c>
      <c r="E428" s="91">
        <v>0</v>
      </c>
      <c r="F428" s="91">
        <v>100.5</v>
      </c>
      <c r="G428" s="91">
        <v>228.75</v>
      </c>
      <c r="H428" s="91">
        <v>145</v>
      </c>
      <c r="I428" s="91">
        <v>0</v>
      </c>
      <c r="J428" s="91">
        <v>0</v>
      </c>
      <c r="K428" s="91">
        <v>0</v>
      </c>
      <c r="L428" s="91">
        <v>0</v>
      </c>
      <c r="M428" s="91">
        <v>0</v>
      </c>
      <c r="N428" s="91">
        <v>0</v>
      </c>
      <c r="O428" s="125" cm="1">
        <f t="array" ref="O428">SUM(LARGE(E428:N428,{1,2,3,4,5,6,7}))</f>
        <v>474.25</v>
      </c>
    </row>
    <row r="429" spans="1:15" s="87" customFormat="1">
      <c r="A429" s="89">
        <f>IF(O429=O428,"=",COUNTA($A$2:A428)+1)</f>
        <v>428</v>
      </c>
      <c r="B429" s="90" t="s">
        <v>943</v>
      </c>
      <c r="C429" s="91" t="s">
        <v>19</v>
      </c>
      <c r="D429" s="91" t="s">
        <v>1134</v>
      </c>
      <c r="E429" s="91">
        <v>0</v>
      </c>
      <c r="F429" s="91">
        <v>0</v>
      </c>
      <c r="G429" s="91">
        <v>0</v>
      </c>
      <c r="H429" s="91">
        <v>265</v>
      </c>
      <c r="I429" s="91">
        <v>205</v>
      </c>
      <c r="J429" s="91">
        <v>0</v>
      </c>
      <c r="K429" s="91">
        <v>0</v>
      </c>
      <c r="L429" s="91">
        <v>0</v>
      </c>
      <c r="M429" s="91">
        <v>0</v>
      </c>
      <c r="N429" s="91">
        <v>0</v>
      </c>
      <c r="O429" s="126" cm="1">
        <f t="array" ref="O429">SUM(LARGE(E429:N429,{1,2,3,4,5,6,7}))</f>
        <v>470</v>
      </c>
    </row>
    <row r="430" spans="1:15" s="87" customFormat="1">
      <c r="A430" s="89">
        <f>IF(O430=O429,"=",COUNTA($A$2:A429)+1)</f>
        <v>429</v>
      </c>
      <c r="B430" s="90" t="s">
        <v>972</v>
      </c>
      <c r="C430" s="91" t="s">
        <v>74</v>
      </c>
      <c r="D430" s="91" t="s">
        <v>429</v>
      </c>
      <c r="E430" s="91">
        <v>0</v>
      </c>
      <c r="F430" s="91">
        <v>0</v>
      </c>
      <c r="G430" s="91">
        <v>153.75</v>
      </c>
      <c r="H430" s="91">
        <v>163</v>
      </c>
      <c r="I430" s="91">
        <v>150</v>
      </c>
      <c r="J430" s="91">
        <v>0</v>
      </c>
      <c r="K430" s="91">
        <v>0</v>
      </c>
      <c r="L430" s="91">
        <v>0</v>
      </c>
      <c r="M430" s="91">
        <v>0</v>
      </c>
      <c r="N430" s="91">
        <v>0</v>
      </c>
      <c r="O430" s="125" cm="1">
        <f t="array" ref="O430">SUM(LARGE(E430:N430,{1,2,3,4,5,6,7}))</f>
        <v>466.75</v>
      </c>
    </row>
    <row r="431" spans="1:15" s="87" customFormat="1">
      <c r="A431" s="89">
        <f>IF(O431=O430,"=",COUNTA($A$2:A430)+1)</f>
        <v>430</v>
      </c>
      <c r="B431" s="90" t="s">
        <v>1506</v>
      </c>
      <c r="C431" s="91" t="s">
        <v>21</v>
      </c>
      <c r="D431" s="91" t="s">
        <v>173</v>
      </c>
      <c r="E431" s="91">
        <v>0</v>
      </c>
      <c r="F431" s="91">
        <v>0</v>
      </c>
      <c r="G431" s="91">
        <v>0</v>
      </c>
      <c r="H431" s="91">
        <v>0</v>
      </c>
      <c r="I431" s="91">
        <v>0</v>
      </c>
      <c r="J431" s="91">
        <v>0</v>
      </c>
      <c r="K431" s="91">
        <v>140</v>
      </c>
      <c r="L431" s="91">
        <v>0</v>
      </c>
      <c r="M431" s="91">
        <v>0</v>
      </c>
      <c r="N431" s="91">
        <v>320</v>
      </c>
      <c r="O431" s="125" cm="1">
        <f t="array" ref="O431">SUM(LARGE(E431:N431,{1,2,3,4,5,6,7}))</f>
        <v>460</v>
      </c>
    </row>
    <row r="432" spans="1:15" s="87" customFormat="1">
      <c r="A432" s="89">
        <f>IF(O432=O431,"=",COUNTA($A$2:A431)+1)</f>
        <v>431</v>
      </c>
      <c r="B432" s="90" t="s">
        <v>1139</v>
      </c>
      <c r="C432" s="91" t="s">
        <v>88</v>
      </c>
      <c r="D432" s="91" t="s">
        <v>981</v>
      </c>
      <c r="E432" s="91">
        <v>117.5</v>
      </c>
      <c r="F432" s="91">
        <v>0</v>
      </c>
      <c r="G432" s="91">
        <v>176.25</v>
      </c>
      <c r="H432" s="91">
        <v>0</v>
      </c>
      <c r="I432" s="91">
        <v>160</v>
      </c>
      <c r="J432" s="91">
        <v>0</v>
      </c>
      <c r="K432" s="91">
        <v>0</v>
      </c>
      <c r="L432" s="91">
        <v>0</v>
      </c>
      <c r="M432" s="91">
        <v>0</v>
      </c>
      <c r="N432" s="91">
        <v>0</v>
      </c>
      <c r="O432" s="125" cm="1">
        <f t="array" ref="O432">SUM(LARGE(E432:N432,{1,2,3,4,5,6,7}))</f>
        <v>453.75</v>
      </c>
    </row>
    <row r="433" spans="1:15" s="87" customFormat="1">
      <c r="A433" s="89">
        <f>IF(O433=O432,"=",COUNTA($A$2:A432)+1)</f>
        <v>432</v>
      </c>
      <c r="B433" s="90" t="s">
        <v>1286</v>
      </c>
      <c r="C433" s="91" t="s">
        <v>496</v>
      </c>
      <c r="D433" s="91" t="s">
        <v>790</v>
      </c>
      <c r="E433" s="91">
        <v>452.5</v>
      </c>
      <c r="F433" s="91">
        <v>0</v>
      </c>
      <c r="G433" s="91">
        <v>0</v>
      </c>
      <c r="H433" s="91">
        <v>0</v>
      </c>
      <c r="I433" s="91">
        <v>0</v>
      </c>
      <c r="J433" s="91">
        <v>0</v>
      </c>
      <c r="K433" s="91">
        <v>0</v>
      </c>
      <c r="L433" s="91">
        <v>0</v>
      </c>
      <c r="M433" s="91">
        <v>0</v>
      </c>
      <c r="N433" s="91">
        <v>0</v>
      </c>
      <c r="O433" s="125" cm="1">
        <f t="array" ref="O433">SUM(LARGE(E433:N433,{1,2,3,4,5,6,7}))</f>
        <v>452.5</v>
      </c>
    </row>
    <row r="434" spans="1:15" s="87" customFormat="1">
      <c r="A434" s="89" t="str">
        <f>IF(O434=O433,"=",COUNTA($A$2:A433)+1)</f>
        <v>=</v>
      </c>
      <c r="B434" s="90" t="s">
        <v>222</v>
      </c>
      <c r="C434" s="91" t="s">
        <v>63</v>
      </c>
      <c r="D434" s="91" t="s">
        <v>790</v>
      </c>
      <c r="E434" s="91">
        <v>452.5</v>
      </c>
      <c r="F434" s="91">
        <v>0</v>
      </c>
      <c r="G434" s="91">
        <v>0</v>
      </c>
      <c r="H434" s="91">
        <v>0</v>
      </c>
      <c r="I434" s="91">
        <v>0</v>
      </c>
      <c r="J434" s="91">
        <v>0</v>
      </c>
      <c r="K434" s="91">
        <v>0</v>
      </c>
      <c r="L434" s="91">
        <v>0</v>
      </c>
      <c r="M434" s="91">
        <v>0</v>
      </c>
      <c r="N434" s="91">
        <v>0</v>
      </c>
      <c r="O434" s="125" cm="1">
        <f t="array" ref="O434">SUM(LARGE(E434:N434,{1,2,3,4,5,6,7}))</f>
        <v>452.5</v>
      </c>
    </row>
    <row r="435" spans="1:15" s="87" customFormat="1">
      <c r="A435" s="89">
        <f>IF(O435=O434,"=",COUNTA($A$2:A434)+1)</f>
        <v>434</v>
      </c>
      <c r="B435" s="90" t="s">
        <v>218</v>
      </c>
      <c r="C435" s="91" t="s">
        <v>21</v>
      </c>
      <c r="D435" s="91" t="s">
        <v>428</v>
      </c>
      <c r="E435" s="91">
        <v>135</v>
      </c>
      <c r="F435" s="91">
        <v>75</v>
      </c>
      <c r="G435" s="91">
        <v>240</v>
      </c>
      <c r="H435" s="91">
        <v>0</v>
      </c>
      <c r="I435" s="91">
        <v>0</v>
      </c>
      <c r="J435" s="91">
        <v>0</v>
      </c>
      <c r="K435" s="91">
        <v>0</v>
      </c>
      <c r="L435" s="91">
        <v>0</v>
      </c>
      <c r="M435" s="91">
        <v>0</v>
      </c>
      <c r="N435" s="91">
        <v>0</v>
      </c>
      <c r="O435" s="125" cm="1">
        <f t="array" ref="O435">SUM(LARGE(E435:N435,{1,2,3,4,5,6,7}))</f>
        <v>450</v>
      </c>
    </row>
    <row r="436" spans="1:15" s="87" customFormat="1">
      <c r="A436" s="89" t="str">
        <f>IF(O436=O435,"=",COUNTA($A$2:A435)+1)</f>
        <v>=</v>
      </c>
      <c r="B436" s="90" t="s">
        <v>902</v>
      </c>
      <c r="C436" s="91" t="s">
        <v>659</v>
      </c>
      <c r="D436" s="91" t="s">
        <v>142</v>
      </c>
      <c r="E436" s="91">
        <v>0</v>
      </c>
      <c r="F436" s="91">
        <v>0</v>
      </c>
      <c r="G436" s="91">
        <v>0</v>
      </c>
      <c r="H436" s="91">
        <v>450</v>
      </c>
      <c r="I436" s="91">
        <v>0</v>
      </c>
      <c r="J436" s="91">
        <v>0</v>
      </c>
      <c r="K436" s="91">
        <v>0</v>
      </c>
      <c r="L436" s="91">
        <v>0</v>
      </c>
      <c r="M436" s="91">
        <v>0</v>
      </c>
      <c r="N436" s="91">
        <v>0</v>
      </c>
      <c r="O436" s="125" cm="1">
        <f t="array" ref="O436">SUM(LARGE(E436:N436,{1,2,3,4,5,6,7}))</f>
        <v>450</v>
      </c>
    </row>
    <row r="437" spans="1:15" s="87" customFormat="1">
      <c r="A437" s="89">
        <f>IF(O437=O436,"=",COUNTA($A$2:A436)+1)</f>
        <v>436</v>
      </c>
      <c r="B437" s="90" t="s">
        <v>1272</v>
      </c>
      <c r="C437" s="91" t="s">
        <v>35</v>
      </c>
      <c r="D437" s="91" t="s">
        <v>981</v>
      </c>
      <c r="E437" s="91">
        <v>75</v>
      </c>
      <c r="F437" s="91">
        <v>0</v>
      </c>
      <c r="G437" s="91">
        <v>168.75</v>
      </c>
      <c r="H437" s="91">
        <v>0</v>
      </c>
      <c r="I437" s="91">
        <v>205</v>
      </c>
      <c r="J437" s="91">
        <v>0</v>
      </c>
      <c r="K437" s="91">
        <v>0</v>
      </c>
      <c r="L437" s="91">
        <v>0</v>
      </c>
      <c r="M437" s="91">
        <v>0</v>
      </c>
      <c r="N437" s="91">
        <v>0</v>
      </c>
      <c r="O437" s="125" cm="1">
        <f t="array" ref="O437">SUM(LARGE(E437:N437,{1,2,3,4,5,6,7}))</f>
        <v>448.75</v>
      </c>
    </row>
    <row r="438" spans="1:15" s="87" customFormat="1">
      <c r="A438" s="89">
        <f>IF(O438=O437,"=",COUNTA($A$2:A437)+1)</f>
        <v>437</v>
      </c>
      <c r="B438" s="90" t="s">
        <v>342</v>
      </c>
      <c r="C438" s="91" t="s">
        <v>74</v>
      </c>
      <c r="D438" s="91" t="s">
        <v>641</v>
      </c>
      <c r="E438" s="91">
        <v>262.5</v>
      </c>
      <c r="F438" s="91">
        <v>0</v>
      </c>
      <c r="G438" s="91">
        <v>0</v>
      </c>
      <c r="H438" s="91">
        <v>0</v>
      </c>
      <c r="I438" s="91">
        <v>0</v>
      </c>
      <c r="J438" s="91">
        <v>0</v>
      </c>
      <c r="K438" s="91">
        <v>0</v>
      </c>
      <c r="L438" s="91">
        <v>0</v>
      </c>
      <c r="M438" s="91">
        <v>0</v>
      </c>
      <c r="N438" s="91">
        <v>185</v>
      </c>
      <c r="O438" s="125" cm="1">
        <f t="array" ref="O438">SUM(LARGE(E438:N438,{1,2,3,4,5,6,7}))</f>
        <v>447.5</v>
      </c>
    </row>
    <row r="439" spans="1:15" s="87" customFormat="1">
      <c r="A439" s="89">
        <f>IF(O439=O438,"=",COUNTA($A$2:A438)+1)</f>
        <v>438</v>
      </c>
      <c r="B439" s="90" t="s">
        <v>223</v>
      </c>
      <c r="C439" s="91" t="s">
        <v>23</v>
      </c>
      <c r="D439" s="91" t="s">
        <v>173</v>
      </c>
      <c r="E439" s="91">
        <v>0</v>
      </c>
      <c r="F439" s="91">
        <v>0</v>
      </c>
      <c r="G439" s="91">
        <v>0</v>
      </c>
      <c r="H439" s="91">
        <v>0</v>
      </c>
      <c r="I439" s="91">
        <v>0</v>
      </c>
      <c r="J439" s="91">
        <v>142</v>
      </c>
      <c r="K439" s="91">
        <v>0</v>
      </c>
      <c r="L439" s="91">
        <v>0</v>
      </c>
      <c r="M439" s="91">
        <v>0</v>
      </c>
      <c r="N439" s="91">
        <v>305</v>
      </c>
      <c r="O439" s="126" cm="1">
        <f t="array" ref="O439">SUM(LARGE(E439:N439,{1,2,3,4,5,6,7}))</f>
        <v>447</v>
      </c>
    </row>
    <row r="440" spans="1:15" s="87" customFormat="1">
      <c r="A440" s="89">
        <f>IF(O440=O439,"=",COUNTA($A$2:A439)+1)</f>
        <v>439</v>
      </c>
      <c r="B440" s="90" t="s">
        <v>731</v>
      </c>
      <c r="C440" s="91" t="s">
        <v>214</v>
      </c>
      <c r="D440" s="91" t="s">
        <v>1264</v>
      </c>
      <c r="E440" s="91">
        <v>167.5</v>
      </c>
      <c r="F440" s="91">
        <v>99.5</v>
      </c>
      <c r="G440" s="91">
        <v>0</v>
      </c>
      <c r="H440" s="91">
        <v>175</v>
      </c>
      <c r="I440" s="91">
        <v>0</v>
      </c>
      <c r="J440" s="91">
        <v>0</v>
      </c>
      <c r="K440" s="91">
        <v>0</v>
      </c>
      <c r="L440" s="91">
        <v>0</v>
      </c>
      <c r="M440" s="91">
        <v>0</v>
      </c>
      <c r="N440" s="91">
        <v>0</v>
      </c>
      <c r="O440" s="125" cm="1">
        <f t="array" ref="O440">SUM(LARGE(E440:N440,{1,2,3,4,5,6,7}))</f>
        <v>442</v>
      </c>
    </row>
    <row r="441" spans="1:15" s="87" customFormat="1">
      <c r="A441" s="89">
        <f>IF(O441=O440,"=",COUNTA($A$2:A440)+1)</f>
        <v>440</v>
      </c>
      <c r="B441" s="90" t="s">
        <v>1424</v>
      </c>
      <c r="C441" s="91" t="s">
        <v>226</v>
      </c>
      <c r="D441" s="91" t="s">
        <v>1134</v>
      </c>
      <c r="E441" s="91">
        <v>0</v>
      </c>
      <c r="F441" s="91">
        <v>0</v>
      </c>
      <c r="G441" s="91">
        <v>251.25</v>
      </c>
      <c r="H441" s="91">
        <v>0</v>
      </c>
      <c r="I441" s="91">
        <v>185</v>
      </c>
      <c r="J441" s="91">
        <v>0</v>
      </c>
      <c r="K441" s="91">
        <v>0</v>
      </c>
      <c r="L441" s="91">
        <v>0</v>
      </c>
      <c r="M441" s="91">
        <v>0</v>
      </c>
      <c r="N441" s="91">
        <v>0</v>
      </c>
      <c r="O441" s="125" cm="1">
        <f t="array" ref="O441">SUM(LARGE(E441:N441,{1,2,3,4,5,6,7}))</f>
        <v>436.25</v>
      </c>
    </row>
    <row r="442" spans="1:15" s="87" customFormat="1">
      <c r="A442" s="89">
        <f>IF(O442=O441,"=",COUNTA($A$2:A441)+1)</f>
        <v>441</v>
      </c>
      <c r="B442" s="90" t="s">
        <v>267</v>
      </c>
      <c r="C442" s="91" t="s">
        <v>23</v>
      </c>
      <c r="D442" s="91" t="s">
        <v>998</v>
      </c>
      <c r="E442" s="91">
        <v>70</v>
      </c>
      <c r="F442" s="91">
        <v>0</v>
      </c>
      <c r="G442" s="91">
        <v>105</v>
      </c>
      <c r="H442" s="91">
        <v>62</v>
      </c>
      <c r="I442" s="91">
        <v>0</v>
      </c>
      <c r="J442" s="91">
        <v>59</v>
      </c>
      <c r="K442" s="91">
        <v>47</v>
      </c>
      <c r="L442" s="91">
        <v>0</v>
      </c>
      <c r="M442" s="91">
        <v>0</v>
      </c>
      <c r="N442" s="91">
        <v>90</v>
      </c>
      <c r="O442" s="125" cm="1">
        <f t="array" ref="O442">SUM(LARGE(E442:N442,{1,2,3,4,5,6,7}))</f>
        <v>433</v>
      </c>
    </row>
    <row r="443" spans="1:15" s="87" customFormat="1">
      <c r="A443" s="89" t="str">
        <f>IF(O443=O442,"=",COUNTA($A$2:A442)+1)</f>
        <v>=</v>
      </c>
      <c r="B443" s="90" t="s">
        <v>411</v>
      </c>
      <c r="C443" s="91" t="s">
        <v>35</v>
      </c>
      <c r="D443" s="91" t="s">
        <v>641</v>
      </c>
      <c r="E443" s="91">
        <v>0</v>
      </c>
      <c r="F443" s="91">
        <v>0</v>
      </c>
      <c r="G443" s="91">
        <v>0</v>
      </c>
      <c r="H443" s="91">
        <v>258</v>
      </c>
      <c r="I443" s="91">
        <v>0</v>
      </c>
      <c r="J443" s="91">
        <v>0</v>
      </c>
      <c r="K443" s="91">
        <v>0</v>
      </c>
      <c r="L443" s="91">
        <v>0</v>
      </c>
      <c r="M443" s="91">
        <v>0</v>
      </c>
      <c r="N443" s="91">
        <v>175</v>
      </c>
      <c r="O443" s="126" cm="1">
        <f t="array" ref="O443">SUM(LARGE(E443:N443,{1,2,3,4,5,6,7}))</f>
        <v>433</v>
      </c>
    </row>
    <row r="444" spans="1:15" s="87" customFormat="1">
      <c r="A444" s="89">
        <f>IF(O444=O443,"=",COUNTA($A$2:A443)+1)</f>
        <v>443</v>
      </c>
      <c r="B444" s="90" t="s">
        <v>248</v>
      </c>
      <c r="C444" s="91" t="s">
        <v>226</v>
      </c>
      <c r="D444" s="91" t="s">
        <v>1104</v>
      </c>
      <c r="E444" s="91">
        <v>0</v>
      </c>
      <c r="F444" s="91">
        <v>0</v>
      </c>
      <c r="G444" s="91">
        <v>431.25</v>
      </c>
      <c r="H444" s="91">
        <v>0</v>
      </c>
      <c r="I444" s="91">
        <v>0</v>
      </c>
      <c r="J444" s="91">
        <v>0</v>
      </c>
      <c r="K444" s="91">
        <v>0</v>
      </c>
      <c r="L444" s="91">
        <v>0</v>
      </c>
      <c r="M444" s="91">
        <v>0</v>
      </c>
      <c r="N444" s="91">
        <v>0</v>
      </c>
      <c r="O444" s="125" cm="1">
        <f t="array" ref="O444">SUM(LARGE(E444:N444,{1,2,3,4,5,6,7}))</f>
        <v>431.25</v>
      </c>
    </row>
    <row r="445" spans="1:15" s="87" customFormat="1">
      <c r="A445" s="89" t="str">
        <f>IF(O445=O444,"=",COUNTA($A$2:A444)+1)</f>
        <v>=</v>
      </c>
      <c r="B445" s="90" t="s">
        <v>1359</v>
      </c>
      <c r="C445" s="91" t="s">
        <v>5</v>
      </c>
      <c r="D445" s="91" t="s">
        <v>165</v>
      </c>
      <c r="E445" s="91">
        <v>0</v>
      </c>
      <c r="F445" s="91">
        <v>0</v>
      </c>
      <c r="G445" s="91">
        <v>431.25</v>
      </c>
      <c r="H445" s="91">
        <v>0</v>
      </c>
      <c r="I445" s="91">
        <v>0</v>
      </c>
      <c r="J445" s="91">
        <v>0</v>
      </c>
      <c r="K445" s="91">
        <v>0</v>
      </c>
      <c r="L445" s="91">
        <v>0</v>
      </c>
      <c r="M445" s="91">
        <v>0</v>
      </c>
      <c r="N445" s="91">
        <v>0</v>
      </c>
      <c r="O445" s="125" cm="1">
        <f t="array" ref="O445">SUM(LARGE(E445:N445,{1,2,3,4,5,6,7}))</f>
        <v>431.25</v>
      </c>
    </row>
    <row r="446" spans="1:15" s="87" customFormat="1">
      <c r="A446" s="89">
        <f>IF(O446=O445,"=",COUNTA($A$2:A445)+1)</f>
        <v>445</v>
      </c>
      <c r="B446" s="90" t="s">
        <v>1102</v>
      </c>
      <c r="C446" s="91" t="s">
        <v>19</v>
      </c>
      <c r="D446" s="91" t="s">
        <v>1097</v>
      </c>
      <c r="E446" s="91">
        <v>167.5</v>
      </c>
      <c r="F446" s="91">
        <v>0</v>
      </c>
      <c r="G446" s="91">
        <v>262.5</v>
      </c>
      <c r="H446" s="91">
        <v>0</v>
      </c>
      <c r="I446" s="91">
        <v>0</v>
      </c>
      <c r="J446" s="91">
        <v>0</v>
      </c>
      <c r="K446" s="91">
        <v>0</v>
      </c>
      <c r="L446" s="91">
        <v>0</v>
      </c>
      <c r="M446" s="91">
        <v>0</v>
      </c>
      <c r="N446" s="91">
        <v>0</v>
      </c>
      <c r="O446" s="125" cm="1">
        <f t="array" ref="O446">SUM(LARGE(E446:N446,{1,2,3,4,5,6,7}))</f>
        <v>430</v>
      </c>
    </row>
    <row r="447" spans="1:15" s="87" customFormat="1">
      <c r="A447" s="89" t="str">
        <f>IF(O447=O446,"=",COUNTA($A$2:A446)+1)</f>
        <v>=</v>
      </c>
      <c r="B447" s="90" t="s">
        <v>935</v>
      </c>
      <c r="C447" s="91" t="s">
        <v>13</v>
      </c>
      <c r="D447" s="91" t="s">
        <v>1104</v>
      </c>
      <c r="E447" s="91">
        <v>0</v>
      </c>
      <c r="F447" s="91">
        <v>0</v>
      </c>
      <c r="G447" s="91">
        <v>0</v>
      </c>
      <c r="H447" s="91">
        <v>430</v>
      </c>
      <c r="I447" s="91">
        <v>0</v>
      </c>
      <c r="J447" s="91">
        <v>0</v>
      </c>
      <c r="K447" s="91">
        <v>0</v>
      </c>
      <c r="L447" s="91">
        <v>0</v>
      </c>
      <c r="M447" s="91">
        <v>0</v>
      </c>
      <c r="N447" s="91">
        <v>0</v>
      </c>
      <c r="O447" s="125" cm="1">
        <f t="array" ref="O447">SUM(LARGE(E447:N447,{1,2,3,4,5,6,7}))</f>
        <v>430</v>
      </c>
    </row>
    <row r="448" spans="1:15" s="87" customFormat="1">
      <c r="A448" s="89" t="str">
        <f>IF(O448=O447,"=",COUNTA($A$2:A447)+1)</f>
        <v>=</v>
      </c>
      <c r="B448" s="90" t="s">
        <v>903</v>
      </c>
      <c r="C448" s="91" t="s">
        <v>659</v>
      </c>
      <c r="D448" s="91" t="s">
        <v>142</v>
      </c>
      <c r="E448" s="91">
        <v>0</v>
      </c>
      <c r="F448" s="91">
        <v>0</v>
      </c>
      <c r="G448" s="91">
        <v>0</v>
      </c>
      <c r="H448" s="91">
        <v>430</v>
      </c>
      <c r="I448" s="91">
        <v>0</v>
      </c>
      <c r="J448" s="91">
        <v>0</v>
      </c>
      <c r="K448" s="91">
        <v>0</v>
      </c>
      <c r="L448" s="91">
        <v>0</v>
      </c>
      <c r="M448" s="91">
        <v>0</v>
      </c>
      <c r="N448" s="91">
        <v>0</v>
      </c>
      <c r="O448" s="125" cm="1">
        <f t="array" ref="O448">SUM(LARGE(E448:N448,{1,2,3,4,5,6,7}))</f>
        <v>430</v>
      </c>
    </row>
    <row r="449" spans="1:15" s="87" customFormat="1">
      <c r="A449" s="89" t="str">
        <f>IF(O449=O448,"=",COUNTA($A$2:A448)+1)</f>
        <v>=</v>
      </c>
      <c r="B449" s="90" t="s">
        <v>699</v>
      </c>
      <c r="C449" s="91" t="s">
        <v>214</v>
      </c>
      <c r="D449" s="91" t="s">
        <v>161</v>
      </c>
      <c r="E449" s="91">
        <v>0</v>
      </c>
      <c r="F449" s="91">
        <v>0</v>
      </c>
      <c r="G449" s="91">
        <v>0</v>
      </c>
      <c r="H449" s="91">
        <v>430</v>
      </c>
      <c r="I449" s="91">
        <v>0</v>
      </c>
      <c r="J449" s="91">
        <v>0</v>
      </c>
      <c r="K449" s="91">
        <v>0</v>
      </c>
      <c r="L449" s="91">
        <v>0</v>
      </c>
      <c r="M449" s="91">
        <v>0</v>
      </c>
      <c r="N449" s="91">
        <v>0</v>
      </c>
      <c r="O449" s="125" cm="1">
        <f t="array" ref="O449">SUM(LARGE(E449:N449,{1,2,3,4,5,6,7}))</f>
        <v>430</v>
      </c>
    </row>
    <row r="450" spans="1:15" s="87" customFormat="1">
      <c r="A450" s="89" t="str">
        <f>IF(O450=O449,"=",COUNTA($A$2:A449)+1)</f>
        <v>=</v>
      </c>
      <c r="B450" s="90" t="s">
        <v>1542</v>
      </c>
      <c r="C450" s="91" t="s">
        <v>214</v>
      </c>
      <c r="D450" s="91" t="s">
        <v>165</v>
      </c>
      <c r="E450" s="91">
        <v>0</v>
      </c>
      <c r="F450" s="91">
        <v>0</v>
      </c>
      <c r="G450" s="91">
        <v>0</v>
      </c>
      <c r="H450" s="91">
        <v>0</v>
      </c>
      <c r="I450" s="91">
        <v>0</v>
      </c>
      <c r="J450" s="91">
        <v>0</v>
      </c>
      <c r="K450" s="91">
        <v>0</v>
      </c>
      <c r="L450" s="91">
        <v>0</v>
      </c>
      <c r="M450" s="91">
        <v>0</v>
      </c>
      <c r="N450" s="91">
        <v>430</v>
      </c>
      <c r="O450" s="125" cm="1">
        <f t="array" ref="O450">SUM(LARGE(E450:N450,{1,2,3,4,5,6,7}))</f>
        <v>430</v>
      </c>
    </row>
    <row r="451" spans="1:15" s="87" customFormat="1">
      <c r="A451" s="89">
        <f>IF(O451=O450,"=",COUNTA($A$2:A450)+1)</f>
        <v>450</v>
      </c>
      <c r="B451" s="90" t="s">
        <v>776</v>
      </c>
      <c r="C451" s="91" t="s">
        <v>13</v>
      </c>
      <c r="D451" s="91" t="s">
        <v>173</v>
      </c>
      <c r="E451" s="91">
        <v>152.5</v>
      </c>
      <c r="F451" s="91">
        <v>0</v>
      </c>
      <c r="G451" s="91">
        <v>273.75</v>
      </c>
      <c r="H451" s="91">
        <v>0</v>
      </c>
      <c r="I451" s="91">
        <v>0</v>
      </c>
      <c r="J451" s="91">
        <v>0</v>
      </c>
      <c r="K451" s="91">
        <v>0</v>
      </c>
      <c r="L451" s="91">
        <v>0</v>
      </c>
      <c r="M451" s="91">
        <v>0</v>
      </c>
      <c r="N451" s="91">
        <v>0</v>
      </c>
      <c r="O451" s="125" cm="1">
        <f t="array" ref="O451">SUM(LARGE(E451:N451,{1,2,3,4,5,6,7}))</f>
        <v>426.25</v>
      </c>
    </row>
    <row r="452" spans="1:15" s="87" customFormat="1">
      <c r="A452" s="89">
        <f>IF(O452=O451,"=",COUNTA($A$2:A451)+1)</f>
        <v>451</v>
      </c>
      <c r="B452" s="90" t="s">
        <v>936</v>
      </c>
      <c r="C452" s="91" t="s">
        <v>382</v>
      </c>
      <c r="D452" s="91" t="s">
        <v>161</v>
      </c>
      <c r="E452" s="91">
        <v>0</v>
      </c>
      <c r="F452" s="91">
        <v>0</v>
      </c>
      <c r="G452" s="91">
        <v>0</v>
      </c>
      <c r="H452" s="91">
        <v>425</v>
      </c>
      <c r="I452" s="91">
        <v>0</v>
      </c>
      <c r="J452" s="91">
        <v>0</v>
      </c>
      <c r="K452" s="91">
        <v>0</v>
      </c>
      <c r="L452" s="91">
        <v>0</v>
      </c>
      <c r="M452" s="91">
        <v>0</v>
      </c>
      <c r="N452" s="91">
        <v>0</v>
      </c>
      <c r="O452" s="125" cm="1">
        <f t="array" ref="O452">SUM(LARGE(E452:N452,{1,2,3,4,5,6,7}))</f>
        <v>425</v>
      </c>
    </row>
    <row r="453" spans="1:15" s="87" customFormat="1">
      <c r="A453" s="89" t="str">
        <f>IF(O453=O452,"=",COUNTA($A$2:A452)+1)</f>
        <v>=</v>
      </c>
      <c r="B453" s="90" t="s">
        <v>1633</v>
      </c>
      <c r="C453" s="91" t="s">
        <v>35</v>
      </c>
      <c r="D453" s="91" t="s">
        <v>641</v>
      </c>
      <c r="E453" s="91">
        <v>250</v>
      </c>
      <c r="F453" s="91">
        <v>0</v>
      </c>
      <c r="G453" s="91">
        <v>0</v>
      </c>
      <c r="H453" s="91">
        <v>0</v>
      </c>
      <c r="I453" s="91">
        <v>0</v>
      </c>
      <c r="J453" s="91">
        <v>0</v>
      </c>
      <c r="K453" s="91">
        <v>0</v>
      </c>
      <c r="L453" s="91">
        <v>0</v>
      </c>
      <c r="M453" s="91">
        <v>0</v>
      </c>
      <c r="N453" s="91">
        <v>175</v>
      </c>
      <c r="O453" s="125" cm="1">
        <f t="array" ref="O453">SUM(LARGE(E453:N453,{1,2,3,4,5,6,7}))</f>
        <v>425</v>
      </c>
    </row>
    <row r="454" spans="1:15" s="87" customFormat="1">
      <c r="A454" s="89">
        <f>IF(O454=O453,"=",COUNTA($A$2:A453)+1)</f>
        <v>453</v>
      </c>
      <c r="B454" s="90" t="s">
        <v>1222</v>
      </c>
      <c r="C454" s="91" t="s">
        <v>214</v>
      </c>
      <c r="D454" s="91" t="s">
        <v>981</v>
      </c>
      <c r="E454" s="91">
        <v>182.5</v>
      </c>
      <c r="F454" s="91">
        <v>68.5</v>
      </c>
      <c r="G454" s="91">
        <v>168.75</v>
      </c>
      <c r="H454" s="91">
        <v>0</v>
      </c>
      <c r="I454" s="91">
        <v>0</v>
      </c>
      <c r="J454" s="91">
        <v>0</v>
      </c>
      <c r="K454" s="91">
        <v>0</v>
      </c>
      <c r="L454" s="91">
        <v>0</v>
      </c>
      <c r="M454" s="91">
        <v>0</v>
      </c>
      <c r="N454" s="91">
        <v>0</v>
      </c>
      <c r="O454" s="126" cm="1">
        <f t="array" ref="O454">SUM(LARGE(E454:N454,{1,2,3,4,5,6,7}))</f>
        <v>419.75</v>
      </c>
    </row>
    <row r="455" spans="1:15" s="87" customFormat="1">
      <c r="A455" s="89">
        <f>IF(O455=O454,"=",COUNTA($A$2:A454)+1)</f>
        <v>454</v>
      </c>
      <c r="B455" s="90" t="s">
        <v>1174</v>
      </c>
      <c r="C455" s="91" t="s">
        <v>26</v>
      </c>
      <c r="D455" s="91" t="s">
        <v>165</v>
      </c>
      <c r="E455" s="91">
        <v>167.5</v>
      </c>
      <c r="F455" s="91">
        <v>0</v>
      </c>
      <c r="G455" s="91">
        <v>251.25</v>
      </c>
      <c r="H455" s="91">
        <v>0</v>
      </c>
      <c r="I455" s="91">
        <v>0</v>
      </c>
      <c r="J455" s="91">
        <v>0</v>
      </c>
      <c r="K455" s="91">
        <v>0</v>
      </c>
      <c r="L455" s="91">
        <v>0</v>
      </c>
      <c r="M455" s="91">
        <v>0</v>
      </c>
      <c r="N455" s="91">
        <v>0</v>
      </c>
      <c r="O455" s="125" cm="1">
        <f t="array" ref="O455">SUM(LARGE(E455:N455,{1,2,3,4,5,6,7}))</f>
        <v>418.75</v>
      </c>
    </row>
    <row r="456" spans="1:15" s="87" customFormat="1">
      <c r="A456" s="89">
        <f>IF(O456=O455,"=",COUNTA($A$2:A455)+1)</f>
        <v>455</v>
      </c>
      <c r="B456" s="90" t="s">
        <v>737</v>
      </c>
      <c r="C456" s="91" t="s">
        <v>245</v>
      </c>
      <c r="D456" s="91" t="s">
        <v>165</v>
      </c>
      <c r="E456" s="91">
        <v>0</v>
      </c>
      <c r="F456" s="91">
        <v>0</v>
      </c>
      <c r="G456" s="91">
        <v>262.5</v>
      </c>
      <c r="H456" s="91">
        <v>155</v>
      </c>
      <c r="I456" s="91">
        <v>0</v>
      </c>
      <c r="J456" s="91">
        <v>0</v>
      </c>
      <c r="K456" s="91">
        <v>0</v>
      </c>
      <c r="L456" s="91">
        <v>0</v>
      </c>
      <c r="M456" s="91">
        <v>0</v>
      </c>
      <c r="N456" s="91">
        <v>0</v>
      </c>
      <c r="O456" s="125" cm="1">
        <f t="array" ref="O456">SUM(LARGE(E456:N456,{1,2,3,4,5,6,7}))</f>
        <v>417.5</v>
      </c>
    </row>
    <row r="457" spans="1:15" s="87" customFormat="1">
      <c r="A457" s="89">
        <f>IF(O457=O456,"=",COUNTA($A$2:A456)+1)</f>
        <v>456</v>
      </c>
      <c r="B457" s="90" t="s">
        <v>1146</v>
      </c>
      <c r="C457" s="91" t="s">
        <v>19</v>
      </c>
      <c r="D457" s="91" t="s">
        <v>429</v>
      </c>
      <c r="E457" s="91">
        <v>102.5</v>
      </c>
      <c r="F457" s="91">
        <v>0</v>
      </c>
      <c r="G457" s="91">
        <v>168.75</v>
      </c>
      <c r="H457" s="91">
        <v>0</v>
      </c>
      <c r="I457" s="91">
        <v>145</v>
      </c>
      <c r="J457" s="91">
        <v>0</v>
      </c>
      <c r="K457" s="91">
        <v>0</v>
      </c>
      <c r="L457" s="91">
        <v>0</v>
      </c>
      <c r="M457" s="91">
        <v>0</v>
      </c>
      <c r="N457" s="91">
        <v>0</v>
      </c>
      <c r="O457" s="125" cm="1">
        <f t="array" ref="O457">SUM(LARGE(E457:N457,{1,2,3,4,5,6,7}))</f>
        <v>416.25</v>
      </c>
    </row>
    <row r="458" spans="1:15" s="87" customFormat="1">
      <c r="A458" s="89">
        <f>IF(O458=O457,"=",COUNTA($A$2:A457)+1)</f>
        <v>457</v>
      </c>
      <c r="B458" s="90" t="s">
        <v>457</v>
      </c>
      <c r="C458" s="91" t="s">
        <v>19</v>
      </c>
      <c r="D458" s="91" t="s">
        <v>1069</v>
      </c>
      <c r="E458" s="91">
        <v>0</v>
      </c>
      <c r="F458" s="91">
        <v>0</v>
      </c>
      <c r="G458" s="91">
        <v>412.5</v>
      </c>
      <c r="H458" s="91">
        <v>0</v>
      </c>
      <c r="I458" s="91">
        <v>0</v>
      </c>
      <c r="J458" s="91">
        <v>0</v>
      </c>
      <c r="K458" s="91">
        <v>0</v>
      </c>
      <c r="L458" s="91">
        <v>0</v>
      </c>
      <c r="M458" s="91">
        <v>0</v>
      </c>
      <c r="N458" s="91">
        <v>0</v>
      </c>
      <c r="O458" s="125" cm="1">
        <f t="array" ref="O458">SUM(LARGE(E458:N458,{1,2,3,4,5,6,7}))</f>
        <v>412.5</v>
      </c>
    </row>
    <row r="459" spans="1:15" s="87" customFormat="1">
      <c r="A459" s="89">
        <f>IF(O459=O458,"=",COUNTA($A$2:A458)+1)</f>
        <v>458</v>
      </c>
      <c r="B459" s="90" t="s">
        <v>1343</v>
      </c>
      <c r="C459" s="91" t="s">
        <v>26</v>
      </c>
      <c r="D459" s="91" t="s">
        <v>429</v>
      </c>
      <c r="E459" s="91">
        <v>47.5</v>
      </c>
      <c r="F459" s="91">
        <v>0</v>
      </c>
      <c r="G459" s="91">
        <v>63.75</v>
      </c>
      <c r="H459" s="91">
        <v>66</v>
      </c>
      <c r="I459" s="91">
        <v>90</v>
      </c>
      <c r="J459" s="91">
        <v>0</v>
      </c>
      <c r="K459" s="91">
        <v>0</v>
      </c>
      <c r="L459" s="91">
        <v>0</v>
      </c>
      <c r="M459" s="91">
        <v>0</v>
      </c>
      <c r="N459" s="91">
        <v>145</v>
      </c>
      <c r="O459" s="125" cm="1">
        <f t="array" ref="O459">SUM(LARGE(E459:N459,{1,2,3,4,5,6,7}))</f>
        <v>412.25</v>
      </c>
    </row>
    <row r="460" spans="1:15" s="87" customFormat="1">
      <c r="A460" s="89">
        <f>IF(O460=O459,"=",COUNTA($A$2:A459)+1)</f>
        <v>459</v>
      </c>
      <c r="B460" s="90" t="s">
        <v>1187</v>
      </c>
      <c r="C460" s="91" t="s">
        <v>88</v>
      </c>
      <c r="D460" s="91" t="s">
        <v>1119</v>
      </c>
      <c r="E460" s="91">
        <v>160</v>
      </c>
      <c r="F460" s="91">
        <v>0</v>
      </c>
      <c r="G460" s="91">
        <v>251.25</v>
      </c>
      <c r="H460" s="91">
        <v>0</v>
      </c>
      <c r="I460" s="91">
        <v>0</v>
      </c>
      <c r="J460" s="91">
        <v>0</v>
      </c>
      <c r="K460" s="91">
        <v>0</v>
      </c>
      <c r="L460" s="91">
        <v>0</v>
      </c>
      <c r="M460" s="91">
        <v>0</v>
      </c>
      <c r="N460" s="91">
        <v>0</v>
      </c>
      <c r="O460" s="125" cm="1">
        <f t="array" ref="O460">SUM(LARGE(E460:N460,{1,2,3,4,5,6,7}))</f>
        <v>411.25</v>
      </c>
    </row>
    <row r="461" spans="1:15" s="87" customFormat="1">
      <c r="A461" s="89" t="str">
        <f>IF(O461=O460,"=",COUNTA($A$2:A460)+1)</f>
        <v>=</v>
      </c>
      <c r="B461" s="90" t="s">
        <v>365</v>
      </c>
      <c r="C461" s="91" t="s">
        <v>32</v>
      </c>
      <c r="D461" s="91" t="s">
        <v>173</v>
      </c>
      <c r="E461" s="91">
        <v>160</v>
      </c>
      <c r="F461" s="91">
        <v>0</v>
      </c>
      <c r="G461" s="91">
        <v>251.25</v>
      </c>
      <c r="H461" s="91">
        <v>0</v>
      </c>
      <c r="I461" s="91">
        <v>0</v>
      </c>
      <c r="J461" s="91">
        <v>0</v>
      </c>
      <c r="K461" s="91">
        <v>0</v>
      </c>
      <c r="L461" s="91">
        <v>0</v>
      </c>
      <c r="M461" s="91">
        <v>0</v>
      </c>
      <c r="N461" s="91">
        <v>0</v>
      </c>
      <c r="O461" s="125" cm="1">
        <f t="array" ref="O461">SUM(LARGE(E461:N461,{1,2,3,4,5,6,7}))</f>
        <v>411.25</v>
      </c>
    </row>
    <row r="462" spans="1:15" s="87" customFormat="1">
      <c r="A462" s="89">
        <f>IF(O462=O461,"=",COUNTA($A$2:A461)+1)</f>
        <v>461</v>
      </c>
      <c r="B462" s="90" t="s">
        <v>706</v>
      </c>
      <c r="C462" s="91" t="s">
        <v>659</v>
      </c>
      <c r="D462" s="91" t="s">
        <v>161</v>
      </c>
      <c r="E462" s="91">
        <v>0</v>
      </c>
      <c r="F462" s="91">
        <v>0</v>
      </c>
      <c r="G462" s="91">
        <v>0</v>
      </c>
      <c r="H462" s="91">
        <v>410</v>
      </c>
      <c r="I462" s="91">
        <v>0</v>
      </c>
      <c r="J462" s="91">
        <v>0</v>
      </c>
      <c r="K462" s="91">
        <v>0</v>
      </c>
      <c r="L462" s="91">
        <v>0</v>
      </c>
      <c r="M462" s="91">
        <v>0</v>
      </c>
      <c r="N462" s="91">
        <v>0</v>
      </c>
      <c r="O462" s="125" cm="1">
        <f t="array" ref="O462">SUM(LARGE(E462:N462,{1,2,3,4,5,6,7}))</f>
        <v>410</v>
      </c>
    </row>
    <row r="463" spans="1:15" s="87" customFormat="1">
      <c r="A463" s="89" t="str">
        <f>IF(O463=O462,"=",COUNTA($A$2:A462)+1)</f>
        <v>=</v>
      </c>
      <c r="B463" s="90" t="s">
        <v>705</v>
      </c>
      <c r="C463" s="91" t="s">
        <v>659</v>
      </c>
      <c r="D463" s="91" t="s">
        <v>161</v>
      </c>
      <c r="E463" s="91">
        <v>0</v>
      </c>
      <c r="F463" s="91">
        <v>0</v>
      </c>
      <c r="G463" s="91">
        <v>0</v>
      </c>
      <c r="H463" s="91">
        <v>410</v>
      </c>
      <c r="I463" s="91">
        <v>0</v>
      </c>
      <c r="J463" s="91">
        <v>0</v>
      </c>
      <c r="K463" s="91">
        <v>0</v>
      </c>
      <c r="L463" s="91">
        <v>0</v>
      </c>
      <c r="M463" s="91">
        <v>0</v>
      </c>
      <c r="N463" s="91">
        <v>0</v>
      </c>
      <c r="O463" s="125" cm="1">
        <f t="array" ref="O463">SUM(LARGE(E463:N463,{1,2,3,4,5,6,7}))</f>
        <v>410</v>
      </c>
    </row>
    <row r="464" spans="1:15" s="87" customFormat="1">
      <c r="A464" s="89" t="str">
        <f>IF(O464=O463,"=",COUNTA($A$2:A463)+1)</f>
        <v>=</v>
      </c>
      <c r="B464" s="90" t="s">
        <v>702</v>
      </c>
      <c r="C464" s="91" t="s">
        <v>32</v>
      </c>
      <c r="D464" s="91" t="s">
        <v>161</v>
      </c>
      <c r="E464" s="91">
        <v>0</v>
      </c>
      <c r="F464" s="91">
        <v>0</v>
      </c>
      <c r="G464" s="91">
        <v>0</v>
      </c>
      <c r="H464" s="91">
        <v>410</v>
      </c>
      <c r="I464" s="91">
        <v>0</v>
      </c>
      <c r="J464" s="91">
        <v>0</v>
      </c>
      <c r="K464" s="91">
        <v>0</v>
      </c>
      <c r="L464" s="91">
        <v>0</v>
      </c>
      <c r="M464" s="91">
        <v>0</v>
      </c>
      <c r="N464" s="91">
        <v>0</v>
      </c>
      <c r="O464" s="125" cm="1">
        <f t="array" ref="O464">SUM(LARGE(E464:N464,{1,2,3,4,5,6,7}))</f>
        <v>410</v>
      </c>
    </row>
    <row r="465" spans="1:15" s="87" customFormat="1">
      <c r="A465" s="89" t="str">
        <f>IF(O465=O464,"=",COUNTA($A$2:A464)+1)</f>
        <v>=</v>
      </c>
      <c r="B465" s="90" t="s">
        <v>331</v>
      </c>
      <c r="C465" s="91" t="s">
        <v>318</v>
      </c>
      <c r="D465" s="91" t="s">
        <v>161</v>
      </c>
      <c r="E465" s="91">
        <v>0</v>
      </c>
      <c r="F465" s="91">
        <v>0</v>
      </c>
      <c r="G465" s="91">
        <v>0</v>
      </c>
      <c r="H465" s="91">
        <v>410</v>
      </c>
      <c r="I465" s="91">
        <v>0</v>
      </c>
      <c r="J465" s="91">
        <v>0</v>
      </c>
      <c r="K465" s="91">
        <v>0</v>
      </c>
      <c r="L465" s="91">
        <v>0</v>
      </c>
      <c r="M465" s="91">
        <v>0</v>
      </c>
      <c r="N465" s="91">
        <v>0</v>
      </c>
      <c r="O465" s="125" cm="1">
        <f t="array" ref="O465">SUM(LARGE(E465:N465,{1,2,3,4,5,6,7}))</f>
        <v>410</v>
      </c>
    </row>
    <row r="466" spans="1:15" s="87" customFormat="1">
      <c r="A466" s="89">
        <f>IF(O466=O465,"=",COUNTA($A$2:A465)+1)</f>
        <v>465</v>
      </c>
      <c r="B466" s="90" t="s">
        <v>1170</v>
      </c>
      <c r="C466" s="91" t="s">
        <v>45</v>
      </c>
      <c r="D466" s="91" t="s">
        <v>173</v>
      </c>
      <c r="E466" s="91">
        <v>167.5</v>
      </c>
      <c r="F466" s="91">
        <v>0</v>
      </c>
      <c r="G466" s="91">
        <v>240</v>
      </c>
      <c r="H466" s="91">
        <v>0</v>
      </c>
      <c r="I466" s="91">
        <v>0</v>
      </c>
      <c r="J466" s="91">
        <v>0</v>
      </c>
      <c r="K466" s="91">
        <v>0</v>
      </c>
      <c r="L466" s="91">
        <v>0</v>
      </c>
      <c r="M466" s="91">
        <v>0</v>
      </c>
      <c r="N466" s="91">
        <v>0</v>
      </c>
      <c r="O466" s="125" cm="1">
        <f t="array" ref="O466">SUM(LARGE(E466:N466,{1,2,3,4,5,6,7}))</f>
        <v>407.5</v>
      </c>
    </row>
    <row r="467" spans="1:15" s="87" customFormat="1">
      <c r="A467" s="89" t="str">
        <f>IF(O467=O466,"=",COUNTA($A$2:A466)+1)</f>
        <v>=</v>
      </c>
      <c r="B467" s="90" t="s">
        <v>343</v>
      </c>
      <c r="C467" s="91" t="s">
        <v>177</v>
      </c>
      <c r="D467" s="91" t="s">
        <v>173</v>
      </c>
      <c r="E467" s="91">
        <v>167.5</v>
      </c>
      <c r="F467" s="91">
        <v>0</v>
      </c>
      <c r="G467" s="91">
        <v>240</v>
      </c>
      <c r="H467" s="91">
        <v>0</v>
      </c>
      <c r="I467" s="91">
        <v>0</v>
      </c>
      <c r="J467" s="91">
        <v>0</v>
      </c>
      <c r="K467" s="91">
        <v>0</v>
      </c>
      <c r="L467" s="91">
        <v>0</v>
      </c>
      <c r="M467" s="91">
        <v>0</v>
      </c>
      <c r="N467" s="91">
        <v>0</v>
      </c>
      <c r="O467" s="125" cm="1">
        <f t="array" ref="O467">SUM(LARGE(E467:N467,{1,2,3,4,5,6,7}))</f>
        <v>407.5</v>
      </c>
    </row>
    <row r="468" spans="1:15" s="87" customFormat="1">
      <c r="A468" s="89">
        <f>IF(O468=O467,"=",COUNTA($A$2:A467)+1)</f>
        <v>467</v>
      </c>
      <c r="B468" s="90" t="s">
        <v>1455</v>
      </c>
      <c r="C468" s="91" t="s">
        <v>5</v>
      </c>
      <c r="D468" s="91" t="s">
        <v>1104</v>
      </c>
      <c r="E468" s="91">
        <v>0</v>
      </c>
      <c r="F468" s="91">
        <v>0</v>
      </c>
      <c r="G468" s="91">
        <v>0</v>
      </c>
      <c r="H468" s="91">
        <v>405</v>
      </c>
      <c r="I468" s="91">
        <v>0</v>
      </c>
      <c r="J468" s="91">
        <v>0</v>
      </c>
      <c r="K468" s="91">
        <v>0</v>
      </c>
      <c r="L468" s="91">
        <v>0</v>
      </c>
      <c r="M468" s="91">
        <v>0</v>
      </c>
      <c r="N468" s="91">
        <v>0</v>
      </c>
      <c r="O468" s="125" cm="1">
        <f t="array" ref="O468">SUM(LARGE(E468:N468,{1,2,3,4,5,6,7}))</f>
        <v>405</v>
      </c>
    </row>
    <row r="469" spans="1:15" s="87" customFormat="1">
      <c r="A469" s="89">
        <f>IF(O469=O468,"=",COUNTA($A$2:A468)+1)</f>
        <v>468</v>
      </c>
      <c r="B469" s="90" t="s">
        <v>1215</v>
      </c>
      <c r="C469" s="91" t="s">
        <v>214</v>
      </c>
      <c r="D469" s="91" t="s">
        <v>173</v>
      </c>
      <c r="E469" s="91">
        <v>0</v>
      </c>
      <c r="F469" s="91">
        <v>99.5</v>
      </c>
      <c r="G469" s="91">
        <v>0</v>
      </c>
      <c r="H469" s="91">
        <v>0</v>
      </c>
      <c r="I469" s="91">
        <v>0</v>
      </c>
      <c r="J469" s="91">
        <v>0</v>
      </c>
      <c r="K469" s="91">
        <v>0</v>
      </c>
      <c r="L469" s="91">
        <v>0</v>
      </c>
      <c r="M469" s="91">
        <v>0</v>
      </c>
      <c r="N469" s="91">
        <v>305</v>
      </c>
      <c r="O469" s="125" cm="1">
        <f t="array" ref="O469">SUM(LARGE(E469:N469,{1,2,3,4,5,6,7}))</f>
        <v>404.5</v>
      </c>
    </row>
    <row r="470" spans="1:15" s="87" customFormat="1">
      <c r="A470" s="89">
        <f>IF(O470=O469,"=",COUNTA($A$2:A469)+1)</f>
        <v>469</v>
      </c>
      <c r="B470" s="90" t="s">
        <v>1475</v>
      </c>
      <c r="C470" s="91" t="s">
        <v>26</v>
      </c>
      <c r="D470" s="91" t="s">
        <v>1104</v>
      </c>
      <c r="E470" s="91">
        <v>0</v>
      </c>
      <c r="F470" s="91">
        <v>0</v>
      </c>
      <c r="G470" s="91">
        <v>0</v>
      </c>
      <c r="H470" s="91">
        <v>0</v>
      </c>
      <c r="I470" s="91">
        <v>0</v>
      </c>
      <c r="J470" s="91">
        <v>250</v>
      </c>
      <c r="K470" s="91">
        <v>150</v>
      </c>
      <c r="L470" s="91">
        <v>0</v>
      </c>
      <c r="M470" s="91">
        <v>0</v>
      </c>
      <c r="N470" s="91">
        <v>0</v>
      </c>
      <c r="O470" s="125" cm="1">
        <f t="array" ref="O470">SUM(LARGE(E470:N470,{1,2,3,4,5,6,7}))</f>
        <v>400</v>
      </c>
    </row>
    <row r="471" spans="1:15" s="87" customFormat="1">
      <c r="A471" s="89">
        <f>IF(O471=O470,"=",COUNTA($A$2:A470)+1)</f>
        <v>470</v>
      </c>
      <c r="B471" s="90" t="s">
        <v>1125</v>
      </c>
      <c r="C471" s="91" t="s">
        <v>265</v>
      </c>
      <c r="D471" s="91" t="s">
        <v>1119</v>
      </c>
      <c r="E471" s="91">
        <v>167.5</v>
      </c>
      <c r="F471" s="91">
        <v>0</v>
      </c>
      <c r="G471" s="91">
        <v>228.75</v>
      </c>
      <c r="H471" s="91">
        <v>0</v>
      </c>
      <c r="I471" s="91">
        <v>0</v>
      </c>
      <c r="J471" s="91">
        <v>0</v>
      </c>
      <c r="K471" s="91">
        <v>0</v>
      </c>
      <c r="L471" s="91">
        <v>0</v>
      </c>
      <c r="M471" s="91">
        <v>0</v>
      </c>
      <c r="N471" s="91">
        <v>0</v>
      </c>
      <c r="O471" s="125" cm="1">
        <f t="array" ref="O471">SUM(LARGE(E471:N471,{1,2,3,4,5,6,7}))</f>
        <v>396.25</v>
      </c>
    </row>
    <row r="472" spans="1:15" s="87" customFormat="1">
      <c r="A472" s="89">
        <f>IF(O472=O471,"=",COUNTA($A$2:A471)+1)</f>
        <v>471</v>
      </c>
      <c r="B472" s="90" t="s">
        <v>1428</v>
      </c>
      <c r="C472" s="91" t="s">
        <v>35</v>
      </c>
      <c r="D472" s="91" t="s">
        <v>1104</v>
      </c>
      <c r="E472" s="91">
        <v>0</v>
      </c>
      <c r="F472" s="91">
        <v>0</v>
      </c>
      <c r="G472" s="91">
        <v>393.75</v>
      </c>
      <c r="H472" s="91">
        <v>0</v>
      </c>
      <c r="I472" s="91">
        <v>0</v>
      </c>
      <c r="J472" s="91">
        <v>0</v>
      </c>
      <c r="K472" s="91">
        <v>0</v>
      </c>
      <c r="L472" s="91">
        <v>0</v>
      </c>
      <c r="M472" s="91">
        <v>0</v>
      </c>
      <c r="N472" s="91">
        <v>0</v>
      </c>
      <c r="O472" s="125" cm="1">
        <f t="array" ref="O472">SUM(LARGE(E472:N472,{1,2,3,4,5,6,7}))</f>
        <v>393.75</v>
      </c>
    </row>
    <row r="473" spans="1:15" s="87" customFormat="1">
      <c r="A473" s="89" t="str">
        <f>IF(O473=O472,"=",COUNTA($A$2:A472)+1)</f>
        <v>=</v>
      </c>
      <c r="B473" s="90" t="s">
        <v>1400</v>
      </c>
      <c r="C473" s="91" t="s">
        <v>32</v>
      </c>
      <c r="D473" s="91" t="s">
        <v>1116</v>
      </c>
      <c r="E473" s="91">
        <v>393.75</v>
      </c>
      <c r="F473" s="91">
        <v>0</v>
      </c>
      <c r="G473" s="91">
        <v>0</v>
      </c>
      <c r="H473" s="91">
        <v>0</v>
      </c>
      <c r="I473" s="91">
        <v>0</v>
      </c>
      <c r="J473" s="91">
        <v>0</v>
      </c>
      <c r="K473" s="91">
        <v>0</v>
      </c>
      <c r="L473" s="91">
        <v>0</v>
      </c>
      <c r="M473" s="91">
        <v>0</v>
      </c>
      <c r="N473" s="91">
        <v>0</v>
      </c>
      <c r="O473" s="125" cm="1">
        <f t="array" ref="O473">SUM(LARGE(E473:N473,{1,2,3,4,5,6,7}))</f>
        <v>393.75</v>
      </c>
    </row>
    <row r="474" spans="1:15" s="87" customFormat="1">
      <c r="A474" s="89" t="str">
        <f>IF(O474=O473,"=",COUNTA($A$2:A473)+1)</f>
        <v>=</v>
      </c>
      <c r="B474" s="90" t="s">
        <v>1426</v>
      </c>
      <c r="C474" s="91" t="s">
        <v>1425</v>
      </c>
      <c r="D474" s="91" t="s">
        <v>1116</v>
      </c>
      <c r="E474" s="91">
        <v>0</v>
      </c>
      <c r="F474" s="91">
        <v>0</v>
      </c>
      <c r="G474" s="91">
        <v>393.75</v>
      </c>
      <c r="H474" s="91">
        <v>0</v>
      </c>
      <c r="I474" s="91">
        <v>0</v>
      </c>
      <c r="J474" s="91">
        <v>0</v>
      </c>
      <c r="K474" s="91">
        <v>0</v>
      </c>
      <c r="L474" s="91">
        <v>0</v>
      </c>
      <c r="M474" s="91">
        <v>0</v>
      </c>
      <c r="N474" s="91">
        <v>0</v>
      </c>
      <c r="O474" s="125" cm="1">
        <f t="array" ref="O474">SUM(LARGE(E474:N474,{1,2,3,4,5,6,7}))</f>
        <v>393.75</v>
      </c>
    </row>
    <row r="475" spans="1:15" s="87" customFormat="1">
      <c r="A475" s="89" t="str">
        <f>IF(O475=O474,"=",COUNTA($A$2:A474)+1)</f>
        <v>=</v>
      </c>
      <c r="B475" s="90" t="s">
        <v>1407</v>
      </c>
      <c r="C475" s="91" t="s">
        <v>32</v>
      </c>
      <c r="D475" s="91" t="s">
        <v>165</v>
      </c>
      <c r="E475" s="91">
        <v>0</v>
      </c>
      <c r="F475" s="91">
        <v>0</v>
      </c>
      <c r="G475" s="91">
        <v>393.75</v>
      </c>
      <c r="H475" s="91">
        <v>0</v>
      </c>
      <c r="I475" s="91">
        <v>0</v>
      </c>
      <c r="J475" s="91">
        <v>0</v>
      </c>
      <c r="K475" s="91">
        <v>0</v>
      </c>
      <c r="L475" s="91">
        <v>0</v>
      </c>
      <c r="M475" s="91">
        <v>0</v>
      </c>
      <c r="N475" s="91">
        <v>0</v>
      </c>
      <c r="O475" s="125" cm="1">
        <f t="array" ref="O475">SUM(LARGE(E475:N475,{1,2,3,4,5,6,7}))</f>
        <v>393.75</v>
      </c>
    </row>
    <row r="476" spans="1:15" s="87" customFormat="1">
      <c r="A476" s="89" t="str">
        <f>IF(O476=O475,"=",COUNTA($A$2:A475)+1)</f>
        <v>=</v>
      </c>
      <c r="B476" s="90" t="s">
        <v>1408</v>
      </c>
      <c r="C476" s="91" t="s">
        <v>13</v>
      </c>
      <c r="D476" s="91" t="s">
        <v>165</v>
      </c>
      <c r="E476" s="91">
        <v>0</v>
      </c>
      <c r="F476" s="91">
        <v>0</v>
      </c>
      <c r="G476" s="91">
        <v>393.75</v>
      </c>
      <c r="H476" s="91">
        <v>0</v>
      </c>
      <c r="I476" s="91">
        <v>0</v>
      </c>
      <c r="J476" s="91">
        <v>0</v>
      </c>
      <c r="K476" s="91">
        <v>0</v>
      </c>
      <c r="L476" s="91">
        <v>0</v>
      </c>
      <c r="M476" s="91">
        <v>0</v>
      </c>
      <c r="N476" s="91">
        <v>0</v>
      </c>
      <c r="O476" s="125" cm="1">
        <f t="array" ref="O476">SUM(LARGE(E476:N476,{1,2,3,4,5,6,7}))</f>
        <v>393.75</v>
      </c>
    </row>
    <row r="477" spans="1:15" s="87" customFormat="1">
      <c r="A477" s="89" t="str">
        <f>IF(O477=O476,"=",COUNTA($A$2:A476)+1)</f>
        <v>=</v>
      </c>
      <c r="B477" s="90" t="s">
        <v>1411</v>
      </c>
      <c r="C477" s="91" t="s">
        <v>13</v>
      </c>
      <c r="D477" s="91" t="s">
        <v>1069</v>
      </c>
      <c r="E477" s="91">
        <v>0</v>
      </c>
      <c r="F477" s="91">
        <v>0</v>
      </c>
      <c r="G477" s="91">
        <v>393.75</v>
      </c>
      <c r="H477" s="91">
        <v>0</v>
      </c>
      <c r="I477" s="91">
        <v>0</v>
      </c>
      <c r="J477" s="91">
        <v>0</v>
      </c>
      <c r="K477" s="91">
        <v>0</v>
      </c>
      <c r="L477" s="91">
        <v>0</v>
      </c>
      <c r="M477" s="91">
        <v>0</v>
      </c>
      <c r="N477" s="91">
        <v>0</v>
      </c>
      <c r="O477" s="125" cm="1">
        <f t="array" ref="O477">SUM(LARGE(E477:N477,{1,2,3,4,5,6,7}))</f>
        <v>393.75</v>
      </c>
    </row>
    <row r="478" spans="1:15" s="87" customFormat="1">
      <c r="A478" s="89" t="str">
        <f>IF(O478=O477,"=",COUNTA($A$2:A477)+1)</f>
        <v>=</v>
      </c>
      <c r="B478" s="90" t="s">
        <v>1412</v>
      </c>
      <c r="C478" s="91" t="s">
        <v>32</v>
      </c>
      <c r="D478" s="91" t="s">
        <v>1069</v>
      </c>
      <c r="E478" s="91">
        <v>0</v>
      </c>
      <c r="F478" s="91">
        <v>0</v>
      </c>
      <c r="G478" s="91">
        <v>393.75</v>
      </c>
      <c r="H478" s="91">
        <v>0</v>
      </c>
      <c r="I478" s="91">
        <v>0</v>
      </c>
      <c r="J478" s="91">
        <v>0</v>
      </c>
      <c r="K478" s="91">
        <v>0</v>
      </c>
      <c r="L478" s="91">
        <v>0</v>
      </c>
      <c r="M478" s="91">
        <v>0</v>
      </c>
      <c r="N478" s="91">
        <v>0</v>
      </c>
      <c r="O478" s="125" cm="1">
        <f t="array" ref="O478">SUM(LARGE(E478:N478,{1,2,3,4,5,6,7}))</f>
        <v>393.75</v>
      </c>
    </row>
    <row r="479" spans="1:15" s="87" customFormat="1">
      <c r="A479" s="89">
        <f>IF(O479=O478,"=",COUNTA($A$2:A478)+1)</f>
        <v>478</v>
      </c>
      <c r="B479" s="90" t="s">
        <v>888</v>
      </c>
      <c r="C479" s="91" t="s">
        <v>19</v>
      </c>
      <c r="D479" s="91" t="s">
        <v>423</v>
      </c>
      <c r="E479" s="91">
        <v>0</v>
      </c>
      <c r="F479" s="91">
        <v>0</v>
      </c>
      <c r="G479" s="91">
        <v>0</v>
      </c>
      <c r="H479" s="91">
        <v>259</v>
      </c>
      <c r="I479" s="91">
        <v>0</v>
      </c>
      <c r="J479" s="91">
        <v>0</v>
      </c>
      <c r="K479" s="91">
        <v>133</v>
      </c>
      <c r="L479" s="91">
        <v>0</v>
      </c>
      <c r="M479" s="91">
        <v>0</v>
      </c>
      <c r="N479" s="91">
        <v>0</v>
      </c>
      <c r="O479" s="126" cm="1">
        <f t="array" ref="O479">SUM(LARGE(E479:N479,{1,2,3,4,5,6,7}))</f>
        <v>392</v>
      </c>
    </row>
    <row r="480" spans="1:15" s="87" customFormat="1">
      <c r="A480" s="89">
        <f>IF(O480=O479,"=",COUNTA($A$2:A479)+1)</f>
        <v>479</v>
      </c>
      <c r="B480" s="90" t="s">
        <v>709</v>
      </c>
      <c r="C480" s="91" t="s">
        <v>214</v>
      </c>
      <c r="D480" s="91" t="s">
        <v>161</v>
      </c>
      <c r="E480" s="91">
        <v>0</v>
      </c>
      <c r="F480" s="91">
        <v>0</v>
      </c>
      <c r="G480" s="91">
        <v>0</v>
      </c>
      <c r="H480" s="91">
        <v>390</v>
      </c>
      <c r="I480" s="91">
        <v>0</v>
      </c>
      <c r="J480" s="91">
        <v>0</v>
      </c>
      <c r="K480" s="91">
        <v>0</v>
      </c>
      <c r="L480" s="91">
        <v>0</v>
      </c>
      <c r="M480" s="91">
        <v>0</v>
      </c>
      <c r="N480" s="91">
        <v>0</v>
      </c>
      <c r="O480" s="125" cm="1">
        <f t="array" ref="O480">SUM(LARGE(E480:N480,{1,2,3,4,5,6,7}))</f>
        <v>390</v>
      </c>
    </row>
    <row r="481" spans="1:15" s="87" customFormat="1">
      <c r="A481" s="89">
        <f>IF(O481=O480,"=",COUNTA($A$2:A480)+1)</f>
        <v>480</v>
      </c>
      <c r="B481" s="90" t="s">
        <v>1171</v>
      </c>
      <c r="C481" s="91" t="s">
        <v>5</v>
      </c>
      <c r="D481" s="91" t="s">
        <v>173</v>
      </c>
      <c r="E481" s="91">
        <v>160</v>
      </c>
      <c r="F481" s="91">
        <v>0</v>
      </c>
      <c r="G481" s="91">
        <v>228.75</v>
      </c>
      <c r="H481" s="91">
        <v>0</v>
      </c>
      <c r="I481" s="91">
        <v>0</v>
      </c>
      <c r="J481" s="91">
        <v>0</v>
      </c>
      <c r="K481" s="91">
        <v>0</v>
      </c>
      <c r="L481" s="91">
        <v>0</v>
      </c>
      <c r="M481" s="91">
        <v>0</v>
      </c>
      <c r="N481" s="91">
        <v>0</v>
      </c>
      <c r="O481" s="125" cm="1">
        <f t="array" ref="O481">SUM(LARGE(E481:N481,{1,2,3,4,5,6,7}))</f>
        <v>388.75</v>
      </c>
    </row>
    <row r="482" spans="1:15" s="87" customFormat="1">
      <c r="A482" s="89" t="str">
        <f>IF(O482=O481,"=",COUNTA($A$2:A481)+1)</f>
        <v>=</v>
      </c>
      <c r="B482" s="90" t="s">
        <v>1372</v>
      </c>
      <c r="C482" s="91" t="s">
        <v>21</v>
      </c>
      <c r="D482" s="91" t="s">
        <v>173</v>
      </c>
      <c r="E482" s="91">
        <v>160</v>
      </c>
      <c r="F482" s="91">
        <v>0</v>
      </c>
      <c r="G482" s="91">
        <v>228.75</v>
      </c>
      <c r="H482" s="91">
        <v>0</v>
      </c>
      <c r="I482" s="91">
        <v>0</v>
      </c>
      <c r="J482" s="91">
        <v>0</v>
      </c>
      <c r="K482" s="91">
        <v>0</v>
      </c>
      <c r="L482" s="91">
        <v>0</v>
      </c>
      <c r="M482" s="91">
        <v>0</v>
      </c>
      <c r="N482" s="91">
        <v>0</v>
      </c>
      <c r="O482" s="125" cm="1">
        <f t="array" ref="O482">SUM(LARGE(E482:N482,{1,2,3,4,5,6,7}))</f>
        <v>388.75</v>
      </c>
    </row>
    <row r="483" spans="1:15" s="87" customFormat="1">
      <c r="A483" s="89">
        <f>IF(O483=O482,"=",COUNTA($A$2:A482)+1)</f>
        <v>482</v>
      </c>
      <c r="B483" s="90" t="s">
        <v>1007</v>
      </c>
      <c r="C483" s="91" t="s">
        <v>35</v>
      </c>
      <c r="D483" s="91" t="s">
        <v>998</v>
      </c>
      <c r="E483" s="91">
        <v>47.5</v>
      </c>
      <c r="F483" s="91">
        <v>0</v>
      </c>
      <c r="G483" s="91">
        <v>75</v>
      </c>
      <c r="H483" s="91">
        <v>66</v>
      </c>
      <c r="I483" s="91">
        <v>100</v>
      </c>
      <c r="J483" s="91">
        <v>0</v>
      </c>
      <c r="K483" s="91">
        <v>0</v>
      </c>
      <c r="L483" s="91">
        <v>0</v>
      </c>
      <c r="M483" s="91">
        <v>0</v>
      </c>
      <c r="N483" s="91">
        <v>95</v>
      </c>
      <c r="O483" s="125" cm="1">
        <f t="array" ref="O483">SUM(LARGE(E483:N483,{1,2,3,4,5,6,7}))</f>
        <v>383.5</v>
      </c>
    </row>
    <row r="484" spans="1:15" s="87" customFormat="1">
      <c r="A484" s="89">
        <f>IF(O484=O483,"=",COUNTA($A$2:A483)+1)</f>
        <v>483</v>
      </c>
      <c r="B484" s="90" t="s">
        <v>453</v>
      </c>
      <c r="C484" s="91" t="s">
        <v>26</v>
      </c>
      <c r="D484" s="91" t="s">
        <v>1136</v>
      </c>
      <c r="E484" s="91">
        <v>0</v>
      </c>
      <c r="F484" s="91">
        <v>0</v>
      </c>
      <c r="G484" s="91">
        <v>97.5</v>
      </c>
      <c r="H484" s="91">
        <v>0</v>
      </c>
      <c r="I484" s="91">
        <v>145</v>
      </c>
      <c r="J484" s="91">
        <v>0</v>
      </c>
      <c r="K484" s="91">
        <v>0</v>
      </c>
      <c r="L484" s="91">
        <v>0</v>
      </c>
      <c r="M484" s="91">
        <v>0</v>
      </c>
      <c r="N484" s="91">
        <v>140</v>
      </c>
      <c r="O484" s="125" cm="1">
        <f t="array" ref="O484">SUM(LARGE(E484:N484,{1,2,3,4,5,6,7}))</f>
        <v>382.5</v>
      </c>
    </row>
    <row r="485" spans="1:15" s="87" customFormat="1">
      <c r="A485" s="89">
        <f>IF(O485=O484,"=",COUNTA($A$2:A484)+1)</f>
        <v>484</v>
      </c>
      <c r="B485" s="90" t="s">
        <v>1270</v>
      </c>
      <c r="C485" s="91" t="s">
        <v>35</v>
      </c>
      <c r="D485" s="91" t="s">
        <v>981</v>
      </c>
      <c r="E485" s="91">
        <v>117.5</v>
      </c>
      <c r="F485" s="91">
        <v>0</v>
      </c>
      <c r="G485" s="91">
        <v>262.5</v>
      </c>
      <c r="H485" s="91">
        <v>0</v>
      </c>
      <c r="I485" s="91">
        <v>0</v>
      </c>
      <c r="J485" s="91">
        <v>0</v>
      </c>
      <c r="K485" s="91">
        <v>0</v>
      </c>
      <c r="L485" s="91">
        <v>0</v>
      </c>
      <c r="M485" s="91">
        <v>0</v>
      </c>
      <c r="N485" s="91">
        <v>0</v>
      </c>
      <c r="O485" s="125" cm="1">
        <f t="array" ref="O485">SUM(LARGE(E485:N485,{1,2,3,4,5,6,7}))</f>
        <v>380</v>
      </c>
    </row>
    <row r="486" spans="1:15" s="87" customFormat="1">
      <c r="A486" s="89" t="str">
        <f>IF(O486=O485,"=",COUNTA($A$2:A485)+1)</f>
        <v>=</v>
      </c>
      <c r="B486" s="90" t="s">
        <v>713</v>
      </c>
      <c r="C486" s="91" t="s">
        <v>322</v>
      </c>
      <c r="D486" s="91" t="s">
        <v>161</v>
      </c>
      <c r="E486" s="91">
        <v>0</v>
      </c>
      <c r="F486" s="91">
        <v>0</v>
      </c>
      <c r="G486" s="91">
        <v>0</v>
      </c>
      <c r="H486" s="91">
        <v>380</v>
      </c>
      <c r="I486" s="91">
        <v>0</v>
      </c>
      <c r="J486" s="91">
        <v>0</v>
      </c>
      <c r="K486" s="91">
        <v>0</v>
      </c>
      <c r="L486" s="91">
        <v>0</v>
      </c>
      <c r="M486" s="91">
        <v>0</v>
      </c>
      <c r="N486" s="91">
        <v>0</v>
      </c>
      <c r="O486" s="125" cm="1">
        <f t="array" ref="O486">SUM(LARGE(E486:N486,{1,2,3,4,5,6,7}))</f>
        <v>380</v>
      </c>
    </row>
    <row r="487" spans="1:15" s="87" customFormat="1">
      <c r="A487" s="89">
        <f>IF(O487=O486,"=",COUNTA($A$2:A486)+1)</f>
        <v>486</v>
      </c>
      <c r="B487" s="90" t="s">
        <v>280</v>
      </c>
      <c r="C487" s="91" t="s">
        <v>15</v>
      </c>
      <c r="D487" s="91" t="s">
        <v>641</v>
      </c>
      <c r="E487" s="91">
        <v>0</v>
      </c>
      <c r="F487" s="91">
        <v>0</v>
      </c>
      <c r="G487" s="91">
        <v>0</v>
      </c>
      <c r="H487" s="91">
        <v>0</v>
      </c>
      <c r="I487" s="91">
        <v>0</v>
      </c>
      <c r="J487" s="91">
        <v>0</v>
      </c>
      <c r="K487" s="91">
        <v>193</v>
      </c>
      <c r="L487" s="91">
        <v>0</v>
      </c>
      <c r="M487" s="91">
        <v>0</v>
      </c>
      <c r="N487" s="91">
        <v>185</v>
      </c>
      <c r="O487" s="125" cm="1">
        <f t="array" ref="O487">SUM(LARGE(E487:N487,{1,2,3,4,5,6,7}))</f>
        <v>378</v>
      </c>
    </row>
    <row r="488" spans="1:15" s="87" customFormat="1">
      <c r="A488" s="89">
        <f>IF(O488=O487,"=",COUNTA($A$2:A487)+1)</f>
        <v>487</v>
      </c>
      <c r="B488" s="90" t="s">
        <v>638</v>
      </c>
      <c r="C488" s="91" t="s">
        <v>13</v>
      </c>
      <c r="D488" s="91" t="s">
        <v>1149</v>
      </c>
      <c r="E488" s="91">
        <v>72.5</v>
      </c>
      <c r="F488" s="91">
        <v>0</v>
      </c>
      <c r="G488" s="91">
        <v>108.75</v>
      </c>
      <c r="H488" s="91">
        <v>0</v>
      </c>
      <c r="I488" s="91">
        <v>100</v>
      </c>
      <c r="J488" s="91">
        <v>0</v>
      </c>
      <c r="K488" s="91">
        <v>0</v>
      </c>
      <c r="L488" s="91">
        <v>0</v>
      </c>
      <c r="M488" s="91">
        <v>0</v>
      </c>
      <c r="N488" s="91">
        <v>95</v>
      </c>
      <c r="O488" s="125" cm="1">
        <f t="array" ref="O488">SUM(LARGE(E488:N488,{1,2,3,4,5,6,7}))</f>
        <v>376.25</v>
      </c>
    </row>
    <row r="489" spans="1:15" s="87" customFormat="1">
      <c r="A489" s="89">
        <f>IF(O489=O488,"=",COUNTA($A$2:A488)+1)</f>
        <v>488</v>
      </c>
      <c r="B489" s="90" t="s">
        <v>714</v>
      </c>
      <c r="C489" s="91" t="s">
        <v>17</v>
      </c>
      <c r="D489" s="91" t="s">
        <v>161</v>
      </c>
      <c r="E489" s="91">
        <v>0</v>
      </c>
      <c r="F489" s="91">
        <v>0</v>
      </c>
      <c r="G489" s="91">
        <v>0</v>
      </c>
      <c r="H489" s="91">
        <v>375</v>
      </c>
      <c r="I489" s="91">
        <v>0</v>
      </c>
      <c r="J489" s="91">
        <v>0</v>
      </c>
      <c r="K489" s="91">
        <v>0</v>
      </c>
      <c r="L489" s="91">
        <v>0</v>
      </c>
      <c r="M489" s="91">
        <v>0</v>
      </c>
      <c r="N489" s="91">
        <v>0</v>
      </c>
      <c r="O489" s="126" cm="1">
        <f t="array" ref="O489">SUM(LARGE(E489:N489,{1,2,3,4,5,6,7}))</f>
        <v>375</v>
      </c>
    </row>
    <row r="490" spans="1:15" s="87" customFormat="1">
      <c r="A490" s="89" t="str">
        <f>IF(O490=O489,"=",COUNTA($A$2:A489)+1)</f>
        <v>=</v>
      </c>
      <c r="B490" s="90" t="s">
        <v>62</v>
      </c>
      <c r="C490" s="91" t="s">
        <v>5</v>
      </c>
      <c r="D490" s="91" t="s">
        <v>165</v>
      </c>
      <c r="E490" s="91">
        <v>0</v>
      </c>
      <c r="F490" s="91">
        <v>0</v>
      </c>
      <c r="G490" s="91">
        <v>375</v>
      </c>
      <c r="H490" s="91">
        <v>0</v>
      </c>
      <c r="I490" s="91">
        <v>0</v>
      </c>
      <c r="J490" s="91">
        <v>0</v>
      </c>
      <c r="K490" s="91">
        <v>0</v>
      </c>
      <c r="L490" s="91">
        <v>0</v>
      </c>
      <c r="M490" s="91">
        <v>0</v>
      </c>
      <c r="N490" s="91">
        <v>0</v>
      </c>
      <c r="O490" s="125" cm="1">
        <f t="array" ref="O490">SUM(LARGE(E490:N490,{1,2,3,4,5,6,7}))</f>
        <v>375</v>
      </c>
    </row>
    <row r="491" spans="1:15" s="87" customFormat="1">
      <c r="A491" s="89">
        <f>IF(O491=O490,"=",COUNTA($A$2:A490)+1)</f>
        <v>490</v>
      </c>
      <c r="B491" s="90" t="s">
        <v>986</v>
      </c>
      <c r="C491" s="91" t="s">
        <v>19</v>
      </c>
      <c r="D491" s="91" t="s">
        <v>981</v>
      </c>
      <c r="E491" s="91">
        <v>77.5</v>
      </c>
      <c r="F491" s="91">
        <v>69</v>
      </c>
      <c r="G491" s="91">
        <v>120</v>
      </c>
      <c r="H491" s="91">
        <v>107</v>
      </c>
      <c r="I491" s="91">
        <v>0</v>
      </c>
      <c r="J491" s="91">
        <v>0</v>
      </c>
      <c r="K491" s="91">
        <v>0</v>
      </c>
      <c r="L491" s="91">
        <v>0</v>
      </c>
      <c r="M491" s="91">
        <v>0</v>
      </c>
      <c r="N491" s="91">
        <v>0</v>
      </c>
      <c r="O491" s="125" cm="1">
        <f t="array" ref="O491">SUM(LARGE(E491:N491,{1,2,3,4,5,6,7}))</f>
        <v>373.5</v>
      </c>
    </row>
    <row r="492" spans="1:15" s="87" customFormat="1">
      <c r="A492" s="89">
        <f>IF(O492=O491,"=",COUNTA($A$2:A491)+1)</f>
        <v>491</v>
      </c>
      <c r="B492" s="90" t="s">
        <v>715</v>
      </c>
      <c r="C492" s="91" t="s">
        <v>17</v>
      </c>
      <c r="D492" s="91" t="s">
        <v>161</v>
      </c>
      <c r="E492" s="91">
        <v>0</v>
      </c>
      <c r="F492" s="91">
        <v>0</v>
      </c>
      <c r="G492" s="91">
        <v>0</v>
      </c>
      <c r="H492" s="91">
        <v>372</v>
      </c>
      <c r="I492" s="91">
        <v>0</v>
      </c>
      <c r="J492" s="91">
        <v>0</v>
      </c>
      <c r="K492" s="91">
        <v>0</v>
      </c>
      <c r="L492" s="91">
        <v>0</v>
      </c>
      <c r="M492" s="91">
        <v>0</v>
      </c>
      <c r="N492" s="91">
        <v>0</v>
      </c>
      <c r="O492" s="125" cm="1">
        <f t="array" ref="O492">SUM(LARGE(E492:N492,{1,2,3,4,5,6,7}))</f>
        <v>372</v>
      </c>
    </row>
    <row r="493" spans="1:15" s="87" customFormat="1">
      <c r="A493" s="89" t="str">
        <f>IF(O493=O492,"=",COUNTA($A$2:A492)+1)</f>
        <v>=</v>
      </c>
      <c r="B493" s="90" t="s">
        <v>716</v>
      </c>
      <c r="C493" s="91" t="s">
        <v>17</v>
      </c>
      <c r="D493" s="91" t="s">
        <v>161</v>
      </c>
      <c r="E493" s="91">
        <v>0</v>
      </c>
      <c r="F493" s="91">
        <v>0</v>
      </c>
      <c r="G493" s="91">
        <v>0</v>
      </c>
      <c r="H493" s="91">
        <v>372</v>
      </c>
      <c r="I493" s="91">
        <v>0</v>
      </c>
      <c r="J493" s="91">
        <v>0</v>
      </c>
      <c r="K493" s="91">
        <v>0</v>
      </c>
      <c r="L493" s="91">
        <v>0</v>
      </c>
      <c r="M493" s="91">
        <v>0</v>
      </c>
      <c r="N493" s="91">
        <v>0</v>
      </c>
      <c r="O493" s="125" cm="1">
        <f t="array" ref="O493">SUM(LARGE(E493:N493,{1,2,3,4,5,6,7}))</f>
        <v>372</v>
      </c>
    </row>
    <row r="494" spans="1:15" s="87" customFormat="1">
      <c r="A494" s="89" t="str">
        <f>IF(O494=O493,"=",COUNTA($A$2:A493)+1)</f>
        <v>=</v>
      </c>
      <c r="B494" s="90" t="s">
        <v>717</v>
      </c>
      <c r="C494" s="91" t="s">
        <v>17</v>
      </c>
      <c r="D494" s="91" t="s">
        <v>161</v>
      </c>
      <c r="E494" s="91">
        <v>0</v>
      </c>
      <c r="F494" s="91">
        <v>0</v>
      </c>
      <c r="G494" s="91">
        <v>0</v>
      </c>
      <c r="H494" s="91">
        <v>372</v>
      </c>
      <c r="I494" s="91">
        <v>0</v>
      </c>
      <c r="J494" s="91">
        <v>0</v>
      </c>
      <c r="K494" s="91">
        <v>0</v>
      </c>
      <c r="L494" s="91">
        <v>0</v>
      </c>
      <c r="M494" s="91">
        <v>0</v>
      </c>
      <c r="N494" s="91">
        <v>0</v>
      </c>
      <c r="O494" s="126" cm="1">
        <f t="array" ref="O494">SUM(LARGE(E494:N494,{1,2,3,4,5,6,7}))</f>
        <v>372</v>
      </c>
    </row>
    <row r="495" spans="1:15" s="87" customFormat="1">
      <c r="A495" s="89">
        <f>IF(O495=O494,"=",COUNTA($A$2:A494)+1)</f>
        <v>494</v>
      </c>
      <c r="B495" s="90" t="s">
        <v>719</v>
      </c>
      <c r="C495" s="91" t="s">
        <v>17</v>
      </c>
      <c r="D495" s="91" t="s">
        <v>161</v>
      </c>
      <c r="E495" s="91">
        <v>0</v>
      </c>
      <c r="F495" s="91">
        <v>0</v>
      </c>
      <c r="G495" s="91">
        <v>0</v>
      </c>
      <c r="H495" s="91">
        <v>370</v>
      </c>
      <c r="I495" s="91">
        <v>0</v>
      </c>
      <c r="J495" s="91">
        <v>0</v>
      </c>
      <c r="K495" s="91">
        <v>0</v>
      </c>
      <c r="L495" s="91">
        <v>0</v>
      </c>
      <c r="M495" s="91">
        <v>0</v>
      </c>
      <c r="N495" s="91">
        <v>0</v>
      </c>
      <c r="O495" s="126" cm="1">
        <f t="array" ref="O495">SUM(LARGE(E495:N495,{1,2,3,4,5,6,7}))</f>
        <v>370</v>
      </c>
    </row>
    <row r="496" spans="1:15" s="87" customFormat="1">
      <c r="A496" s="89" t="str">
        <f>IF(O496=O495,"=",COUNTA($A$2:A495)+1)</f>
        <v>=</v>
      </c>
      <c r="B496" s="90" t="s">
        <v>721</v>
      </c>
      <c r="C496" s="91" t="s">
        <v>322</v>
      </c>
      <c r="D496" s="91" t="s">
        <v>161</v>
      </c>
      <c r="E496" s="91">
        <v>0</v>
      </c>
      <c r="F496" s="91">
        <v>0</v>
      </c>
      <c r="G496" s="91">
        <v>0</v>
      </c>
      <c r="H496" s="91">
        <v>370</v>
      </c>
      <c r="I496" s="91">
        <v>0</v>
      </c>
      <c r="J496" s="91">
        <v>0</v>
      </c>
      <c r="K496" s="91">
        <v>0</v>
      </c>
      <c r="L496" s="91">
        <v>0</v>
      </c>
      <c r="M496" s="91">
        <v>0</v>
      </c>
      <c r="N496" s="91">
        <v>0</v>
      </c>
      <c r="O496" s="125" cm="1">
        <f t="array" ref="O496">SUM(LARGE(E496:N496,{1,2,3,4,5,6,7}))</f>
        <v>370</v>
      </c>
    </row>
    <row r="497" spans="1:15" s="87" customFormat="1">
      <c r="A497" s="89" t="str">
        <f>IF(O497=O496,"=",COUNTA($A$2:A496)+1)</f>
        <v>=</v>
      </c>
      <c r="B497" s="90" t="s">
        <v>720</v>
      </c>
      <c r="C497" s="91" t="s">
        <v>659</v>
      </c>
      <c r="D497" s="91" t="s">
        <v>161</v>
      </c>
      <c r="E497" s="91">
        <v>0</v>
      </c>
      <c r="F497" s="91">
        <v>0</v>
      </c>
      <c r="G497" s="91">
        <v>0</v>
      </c>
      <c r="H497" s="91">
        <v>370</v>
      </c>
      <c r="I497" s="91">
        <v>0</v>
      </c>
      <c r="J497" s="91">
        <v>0</v>
      </c>
      <c r="K497" s="91">
        <v>0</v>
      </c>
      <c r="L497" s="91">
        <v>0</v>
      </c>
      <c r="M497" s="91">
        <v>0</v>
      </c>
      <c r="N497" s="91">
        <v>0</v>
      </c>
      <c r="O497" s="125" cm="1">
        <f t="array" ref="O497">SUM(LARGE(E497:N497,{1,2,3,4,5,6,7}))</f>
        <v>370</v>
      </c>
    </row>
    <row r="498" spans="1:15" s="87" customFormat="1">
      <c r="A498" s="89">
        <f>IF(O498=O497,"=",COUNTA($A$2:A497)+1)</f>
        <v>497</v>
      </c>
      <c r="B498" s="90" t="s">
        <v>1196</v>
      </c>
      <c r="C498" s="91" t="s">
        <v>19</v>
      </c>
      <c r="D498" s="91" t="s">
        <v>1136</v>
      </c>
      <c r="E498" s="91">
        <v>0</v>
      </c>
      <c r="F498" s="91">
        <v>0</v>
      </c>
      <c r="G498" s="91">
        <v>105</v>
      </c>
      <c r="H498" s="91">
        <v>107</v>
      </c>
      <c r="I498" s="91">
        <v>155</v>
      </c>
      <c r="J498" s="91">
        <v>0</v>
      </c>
      <c r="K498" s="91">
        <v>0</v>
      </c>
      <c r="L498" s="91">
        <v>0</v>
      </c>
      <c r="M498" s="91">
        <v>0</v>
      </c>
      <c r="N498" s="91">
        <v>0</v>
      </c>
      <c r="O498" s="125" cm="1">
        <f t="array" ref="O498">SUM(LARGE(E498:N498,{1,2,3,4,5,6,7}))</f>
        <v>367</v>
      </c>
    </row>
    <row r="499" spans="1:15" s="87" customFormat="1">
      <c r="A499" s="89" t="str">
        <f>IF(O499=O498,"=",COUNTA($A$2:A498)+1)</f>
        <v>=</v>
      </c>
      <c r="B499" s="90" t="s">
        <v>1519</v>
      </c>
      <c r="C499" s="91" t="s">
        <v>19</v>
      </c>
      <c r="D499" s="91" t="s">
        <v>641</v>
      </c>
      <c r="E499" s="91">
        <v>0</v>
      </c>
      <c r="F499" s="91">
        <v>0</v>
      </c>
      <c r="G499" s="91">
        <v>0</v>
      </c>
      <c r="H499" s="91">
        <v>0</v>
      </c>
      <c r="I499" s="91">
        <v>0</v>
      </c>
      <c r="J499" s="91">
        <v>0</v>
      </c>
      <c r="K499" s="91">
        <v>132</v>
      </c>
      <c r="L499" s="91">
        <v>0</v>
      </c>
      <c r="M499" s="91">
        <v>0</v>
      </c>
      <c r="N499" s="91">
        <v>235</v>
      </c>
      <c r="O499" s="125" cm="1">
        <f t="array" ref="O499">SUM(LARGE(E499:N499,{1,2,3,4,5,6,7}))</f>
        <v>367</v>
      </c>
    </row>
    <row r="500" spans="1:15" s="87" customFormat="1">
      <c r="A500" s="89">
        <f>IF(O500=O499,"=",COUNTA($A$2:A499)+1)</f>
        <v>499</v>
      </c>
      <c r="B500" s="90" t="s">
        <v>1541</v>
      </c>
      <c r="C500" s="91" t="s">
        <v>13</v>
      </c>
      <c r="D500" s="91" t="s">
        <v>1097</v>
      </c>
      <c r="E500" s="91">
        <v>0</v>
      </c>
      <c r="F500" s="91">
        <v>0</v>
      </c>
      <c r="G500" s="91">
        <v>0</v>
      </c>
      <c r="H500" s="91">
        <v>0</v>
      </c>
      <c r="I500" s="91">
        <v>0</v>
      </c>
      <c r="J500" s="91">
        <v>0</v>
      </c>
      <c r="K500" s="91">
        <v>0</v>
      </c>
      <c r="L500" s="91">
        <v>0</v>
      </c>
      <c r="M500" s="91">
        <v>0</v>
      </c>
      <c r="N500" s="91">
        <v>365</v>
      </c>
      <c r="O500" s="125" cm="1">
        <f t="array" ref="O500">SUM(LARGE(E500:N500,{1,2,3,4,5,6,7}))</f>
        <v>365</v>
      </c>
    </row>
    <row r="501" spans="1:15" s="87" customFormat="1">
      <c r="A501" s="89" t="str">
        <f>IF(O501=O500,"=",COUNTA($A$2:A500)+1)</f>
        <v>=</v>
      </c>
      <c r="B501" s="90" t="s">
        <v>1144</v>
      </c>
      <c r="C501" s="91" t="s">
        <v>47</v>
      </c>
      <c r="D501" s="91" t="s">
        <v>429</v>
      </c>
      <c r="E501" s="91">
        <v>80</v>
      </c>
      <c r="F501" s="91">
        <v>0</v>
      </c>
      <c r="G501" s="91">
        <v>0</v>
      </c>
      <c r="H501" s="91">
        <v>0</v>
      </c>
      <c r="I501" s="91">
        <v>140</v>
      </c>
      <c r="J501" s="91">
        <v>0</v>
      </c>
      <c r="K501" s="91">
        <v>0</v>
      </c>
      <c r="L501" s="91">
        <v>0</v>
      </c>
      <c r="M501" s="91">
        <v>0</v>
      </c>
      <c r="N501" s="91">
        <v>145</v>
      </c>
      <c r="O501" s="125" cm="1">
        <f t="array" ref="O501">SUM(LARGE(E501:N501,{1,2,3,4,5,6,7}))</f>
        <v>365</v>
      </c>
    </row>
    <row r="502" spans="1:15" s="87" customFormat="1">
      <c r="A502" s="89" t="str">
        <f>IF(O502=O501,"=",COUNTA($A$2:A501)+1)</f>
        <v>=</v>
      </c>
      <c r="B502" s="90" t="s">
        <v>900</v>
      </c>
      <c r="C502" s="91" t="s">
        <v>17</v>
      </c>
      <c r="D502" s="91" t="s">
        <v>161</v>
      </c>
      <c r="E502" s="91">
        <v>0</v>
      </c>
      <c r="F502" s="91">
        <v>0</v>
      </c>
      <c r="G502" s="91">
        <v>0</v>
      </c>
      <c r="H502" s="91">
        <v>365</v>
      </c>
      <c r="I502" s="91">
        <v>0</v>
      </c>
      <c r="J502" s="91">
        <v>0</v>
      </c>
      <c r="K502" s="91">
        <v>0</v>
      </c>
      <c r="L502" s="91">
        <v>0</v>
      </c>
      <c r="M502" s="91">
        <v>0</v>
      </c>
      <c r="N502" s="91">
        <v>0</v>
      </c>
      <c r="O502" s="126" cm="1">
        <f t="array" ref="O502">SUM(LARGE(E502:N502,{1,2,3,4,5,6,7}))</f>
        <v>365</v>
      </c>
    </row>
    <row r="503" spans="1:15" s="87" customFormat="1">
      <c r="A503" s="89" t="str">
        <f>IF(O503=O502,"=",COUNTA($A$2:A502)+1)</f>
        <v>=</v>
      </c>
      <c r="B503" s="90" t="s">
        <v>725</v>
      </c>
      <c r="C503" s="91" t="s">
        <v>226</v>
      </c>
      <c r="D503" s="91" t="s">
        <v>165</v>
      </c>
      <c r="E503" s="91">
        <v>0</v>
      </c>
      <c r="F503" s="91">
        <v>0</v>
      </c>
      <c r="G503" s="91">
        <v>0</v>
      </c>
      <c r="H503" s="91">
        <v>365</v>
      </c>
      <c r="I503" s="91">
        <v>0</v>
      </c>
      <c r="J503" s="91">
        <v>0</v>
      </c>
      <c r="K503" s="91">
        <v>0</v>
      </c>
      <c r="L503" s="91">
        <v>0</v>
      </c>
      <c r="M503" s="91">
        <v>0</v>
      </c>
      <c r="N503" s="91">
        <v>0</v>
      </c>
      <c r="O503" s="125" cm="1">
        <f t="array" ref="O503">SUM(LARGE(E503:N503,{1,2,3,4,5,6,7}))</f>
        <v>365</v>
      </c>
    </row>
    <row r="504" spans="1:15" s="87" customFormat="1">
      <c r="A504" s="89">
        <f>IF(O504=O503,"=",COUNTA($A$2:A503)+1)</f>
        <v>503</v>
      </c>
      <c r="B504" s="90" t="s">
        <v>432</v>
      </c>
      <c r="C504" s="91" t="s">
        <v>45</v>
      </c>
      <c r="D504" s="91" t="s">
        <v>173</v>
      </c>
      <c r="E504" s="91">
        <v>0</v>
      </c>
      <c r="F504" s="91">
        <v>0</v>
      </c>
      <c r="G504" s="91">
        <v>217.5</v>
      </c>
      <c r="H504" s="91">
        <v>147</v>
      </c>
      <c r="I504" s="91">
        <v>0</v>
      </c>
      <c r="J504" s="91">
        <v>0</v>
      </c>
      <c r="K504" s="91">
        <v>0</v>
      </c>
      <c r="L504" s="91">
        <v>0</v>
      </c>
      <c r="M504" s="91">
        <v>0</v>
      </c>
      <c r="N504" s="91">
        <v>0</v>
      </c>
      <c r="O504" s="125" cm="1">
        <f t="array" ref="O504">SUM(LARGE(E504:N504,{1,2,3,4,5,6,7}))</f>
        <v>364.5</v>
      </c>
    </row>
    <row r="505" spans="1:15" s="87" customFormat="1">
      <c r="A505" s="89">
        <f>IF(O505=O504,"=",COUNTA($A$2:A504)+1)</f>
        <v>504</v>
      </c>
      <c r="B505" s="90" t="s">
        <v>431</v>
      </c>
      <c r="C505" s="91" t="s">
        <v>45</v>
      </c>
      <c r="D505" s="91" t="s">
        <v>162</v>
      </c>
      <c r="E505" s="91">
        <v>0</v>
      </c>
      <c r="F505" s="91">
        <v>68</v>
      </c>
      <c r="G505" s="91">
        <v>0</v>
      </c>
      <c r="H505" s="91">
        <v>0</v>
      </c>
      <c r="I505" s="91">
        <v>0</v>
      </c>
      <c r="J505" s="91">
        <v>150</v>
      </c>
      <c r="K505" s="91">
        <v>140</v>
      </c>
      <c r="L505" s="91">
        <v>0</v>
      </c>
      <c r="M505" s="91">
        <v>0</v>
      </c>
      <c r="N505" s="91">
        <v>0</v>
      </c>
      <c r="O505" s="125" cm="1">
        <f t="array" ref="O505">SUM(LARGE(E505:N505,{1,2,3,4,5,6,7}))</f>
        <v>358</v>
      </c>
    </row>
    <row r="506" spans="1:15" s="87" customFormat="1">
      <c r="A506" s="89">
        <f>IF(O506=O505,"=",COUNTA($A$2:A505)+1)</f>
        <v>505</v>
      </c>
      <c r="B506" s="90" t="s">
        <v>984</v>
      </c>
      <c r="C506" s="91" t="s">
        <v>19</v>
      </c>
      <c r="D506" s="91" t="s">
        <v>981</v>
      </c>
      <c r="E506" s="91">
        <v>70</v>
      </c>
      <c r="F506" s="91">
        <v>72.5</v>
      </c>
      <c r="G506" s="91">
        <v>105</v>
      </c>
      <c r="H506" s="91">
        <v>110</v>
      </c>
      <c r="I506" s="91">
        <v>0</v>
      </c>
      <c r="J506" s="91">
        <v>0</v>
      </c>
      <c r="K506" s="91">
        <v>0</v>
      </c>
      <c r="L506" s="91">
        <v>0</v>
      </c>
      <c r="M506" s="91">
        <v>0</v>
      </c>
      <c r="N506" s="91">
        <v>0</v>
      </c>
      <c r="O506" s="126" cm="1">
        <f t="array" ref="O506">SUM(LARGE(E506:N506,{1,2,3,4,5,6,7}))</f>
        <v>357.5</v>
      </c>
    </row>
    <row r="507" spans="1:15" s="87" customFormat="1">
      <c r="A507" s="89">
        <f>IF(O507=O506,"=",COUNTA($A$2:A506)+1)</f>
        <v>506</v>
      </c>
      <c r="B507" s="90" t="s">
        <v>1409</v>
      </c>
      <c r="C507" s="91" t="s">
        <v>32</v>
      </c>
      <c r="D507" s="91" t="s">
        <v>165</v>
      </c>
      <c r="E507" s="91">
        <v>0</v>
      </c>
      <c r="F507" s="91">
        <v>0</v>
      </c>
      <c r="G507" s="91">
        <v>356.25</v>
      </c>
      <c r="H507" s="91">
        <v>0</v>
      </c>
      <c r="I507" s="91">
        <v>0</v>
      </c>
      <c r="J507" s="91">
        <v>0</v>
      </c>
      <c r="K507" s="91">
        <v>0</v>
      </c>
      <c r="L507" s="91">
        <v>0</v>
      </c>
      <c r="M507" s="91">
        <v>0</v>
      </c>
      <c r="N507" s="91">
        <v>0</v>
      </c>
      <c r="O507" s="125" cm="1">
        <f t="array" ref="O507">SUM(LARGE(E507:N507,{1,2,3,4,5,6,7}))</f>
        <v>356.25</v>
      </c>
    </row>
    <row r="508" spans="1:15" s="87" customFormat="1">
      <c r="A508" s="89" t="str">
        <f>IF(O508=O507,"=",COUNTA($A$2:A507)+1)</f>
        <v>=</v>
      </c>
      <c r="B508" s="90" t="s">
        <v>1168</v>
      </c>
      <c r="C508" s="91" t="s">
        <v>245</v>
      </c>
      <c r="D508" s="91" t="s">
        <v>165</v>
      </c>
      <c r="E508" s="91">
        <v>0</v>
      </c>
      <c r="F508" s="91">
        <v>0</v>
      </c>
      <c r="G508" s="91">
        <v>356.25</v>
      </c>
      <c r="H508" s="91">
        <v>0</v>
      </c>
      <c r="I508" s="91">
        <v>0</v>
      </c>
      <c r="J508" s="91">
        <v>0</v>
      </c>
      <c r="K508" s="91">
        <v>0</v>
      </c>
      <c r="L508" s="91">
        <v>0</v>
      </c>
      <c r="M508" s="91">
        <v>0</v>
      </c>
      <c r="N508" s="91">
        <v>0</v>
      </c>
      <c r="O508" s="125" cm="1">
        <f t="array" ref="O508">SUM(LARGE(E508:N508,{1,2,3,4,5,6,7}))</f>
        <v>356.25</v>
      </c>
    </row>
    <row r="509" spans="1:15" s="87" customFormat="1">
      <c r="A509" s="89" t="str">
        <f>IF(O509=O508,"=",COUNTA($A$2:A508)+1)</f>
        <v>=</v>
      </c>
      <c r="B509" s="90" t="s">
        <v>681</v>
      </c>
      <c r="C509" s="91" t="s">
        <v>5</v>
      </c>
      <c r="D509" s="91" t="s">
        <v>165</v>
      </c>
      <c r="E509" s="91">
        <v>0</v>
      </c>
      <c r="F509" s="91">
        <v>0</v>
      </c>
      <c r="G509" s="91">
        <v>356.25</v>
      </c>
      <c r="H509" s="91">
        <v>0</v>
      </c>
      <c r="I509" s="91">
        <v>0</v>
      </c>
      <c r="J509" s="91">
        <v>0</v>
      </c>
      <c r="K509" s="91">
        <v>0</v>
      </c>
      <c r="L509" s="91">
        <v>0</v>
      </c>
      <c r="M509" s="91">
        <v>0</v>
      </c>
      <c r="N509" s="91">
        <v>0</v>
      </c>
      <c r="O509" s="125" cm="1">
        <f t="array" ref="O509">SUM(LARGE(E509:N509,{1,2,3,4,5,6,7}))</f>
        <v>356.25</v>
      </c>
    </row>
    <row r="510" spans="1:15" s="87" customFormat="1">
      <c r="A510" s="89">
        <f>IF(O510=O509,"=",COUNTA($A$2:A509)+1)</f>
        <v>509</v>
      </c>
      <c r="B510" s="90" t="s">
        <v>989</v>
      </c>
      <c r="C510" s="91" t="s">
        <v>265</v>
      </c>
      <c r="D510" s="91" t="s">
        <v>1149</v>
      </c>
      <c r="E510" s="91">
        <v>0</v>
      </c>
      <c r="F510" s="91">
        <v>0</v>
      </c>
      <c r="G510" s="91">
        <v>71.25</v>
      </c>
      <c r="H510" s="91">
        <v>103</v>
      </c>
      <c r="I510" s="91">
        <v>90</v>
      </c>
      <c r="J510" s="91">
        <v>0</v>
      </c>
      <c r="K510" s="91">
        <v>0</v>
      </c>
      <c r="L510" s="91">
        <v>0</v>
      </c>
      <c r="M510" s="91">
        <v>0</v>
      </c>
      <c r="N510" s="91">
        <v>90</v>
      </c>
      <c r="O510" s="125" cm="1">
        <f t="array" ref="O510">SUM(LARGE(E510:N510,{1,2,3,4,5,6,7}))</f>
        <v>354.25</v>
      </c>
    </row>
    <row r="511" spans="1:15" s="87" customFormat="1">
      <c r="A511" s="89">
        <f>IF(O511=O510,"=",COUNTA($A$2:A510)+1)</f>
        <v>510</v>
      </c>
      <c r="B511" s="90" t="s">
        <v>1212</v>
      </c>
      <c r="C511" s="91" t="s">
        <v>214</v>
      </c>
      <c r="D511" s="91" t="s">
        <v>162</v>
      </c>
      <c r="E511" s="91">
        <v>0</v>
      </c>
      <c r="F511" s="91">
        <v>107.5</v>
      </c>
      <c r="G511" s="91">
        <v>0</v>
      </c>
      <c r="H511" s="91">
        <v>0</v>
      </c>
      <c r="I511" s="91">
        <v>0</v>
      </c>
      <c r="J511" s="91">
        <v>0</v>
      </c>
      <c r="K511" s="91">
        <v>245</v>
      </c>
      <c r="L511" s="91">
        <v>0</v>
      </c>
      <c r="M511" s="91">
        <v>0</v>
      </c>
      <c r="N511" s="91">
        <v>0</v>
      </c>
      <c r="O511" s="125" cm="1">
        <f t="array" ref="O511">SUM(LARGE(E511:N511,{1,2,3,4,5,6,7}))</f>
        <v>352.5</v>
      </c>
    </row>
    <row r="512" spans="1:15" s="87" customFormat="1">
      <c r="A512" s="89">
        <f>IF(O512=O511,"=",COUNTA($A$2:A511)+1)</f>
        <v>511</v>
      </c>
      <c r="B512" s="90" t="s">
        <v>1322</v>
      </c>
      <c r="C512" s="91" t="s">
        <v>35</v>
      </c>
      <c r="D512" s="91" t="s">
        <v>1134</v>
      </c>
      <c r="E512" s="91">
        <v>0</v>
      </c>
      <c r="F512" s="91">
        <v>0</v>
      </c>
      <c r="G512" s="91">
        <v>146.25</v>
      </c>
      <c r="H512" s="91">
        <v>0</v>
      </c>
      <c r="I512" s="91">
        <v>205</v>
      </c>
      <c r="J512" s="91">
        <v>0</v>
      </c>
      <c r="K512" s="91">
        <v>0</v>
      </c>
      <c r="L512" s="91">
        <v>0</v>
      </c>
      <c r="M512" s="91">
        <v>0</v>
      </c>
      <c r="N512" s="91">
        <v>0</v>
      </c>
      <c r="O512" s="125" cm="1">
        <f t="array" ref="O512">SUM(LARGE(E512:N512,{1,2,3,4,5,6,7}))</f>
        <v>351.25</v>
      </c>
    </row>
    <row r="513" spans="1:15" s="87" customFormat="1">
      <c r="A513" s="89">
        <f>IF(O513=O512,"=",COUNTA($A$2:A512)+1)</f>
        <v>512</v>
      </c>
      <c r="B513" s="90" t="s">
        <v>1553</v>
      </c>
      <c r="C513" s="91" t="s">
        <v>21</v>
      </c>
      <c r="D513" s="91" t="s">
        <v>1097</v>
      </c>
      <c r="E513" s="91">
        <v>0</v>
      </c>
      <c r="F513" s="91">
        <v>0</v>
      </c>
      <c r="G513" s="91">
        <v>0</v>
      </c>
      <c r="H513" s="91">
        <v>0</v>
      </c>
      <c r="I513" s="91">
        <v>0</v>
      </c>
      <c r="J513" s="91">
        <v>0</v>
      </c>
      <c r="K513" s="91">
        <v>0</v>
      </c>
      <c r="L513" s="91">
        <v>0</v>
      </c>
      <c r="M513" s="91">
        <v>0</v>
      </c>
      <c r="N513" s="91">
        <v>350</v>
      </c>
      <c r="O513" s="125" cm="1">
        <f t="array" ref="O513">SUM(LARGE(E513:N513,{1,2,3,4,5,6,7}))</f>
        <v>350</v>
      </c>
    </row>
    <row r="514" spans="1:15" s="87" customFormat="1">
      <c r="A514" s="89" t="str">
        <f>IF(O514=O513,"=",COUNTA($A$2:A513)+1)</f>
        <v>=</v>
      </c>
      <c r="B514" s="90" t="s">
        <v>1436</v>
      </c>
      <c r="C514" s="91" t="s">
        <v>35</v>
      </c>
      <c r="D514" s="91" t="s">
        <v>1097</v>
      </c>
      <c r="E514" s="91">
        <v>0</v>
      </c>
      <c r="F514" s="91">
        <v>0</v>
      </c>
      <c r="G514" s="91">
        <v>0</v>
      </c>
      <c r="H514" s="91">
        <v>0</v>
      </c>
      <c r="I514" s="91">
        <v>350</v>
      </c>
      <c r="J514" s="91">
        <v>0</v>
      </c>
      <c r="K514" s="91">
        <v>0</v>
      </c>
      <c r="L514" s="91">
        <v>0</v>
      </c>
      <c r="M514" s="91">
        <v>0</v>
      </c>
      <c r="N514" s="91">
        <v>0</v>
      </c>
      <c r="O514" s="125" cm="1">
        <f t="array" ref="O514">SUM(LARGE(E514:N514,{1,2,3,4,5,6,7}))</f>
        <v>350</v>
      </c>
    </row>
    <row r="515" spans="1:15" s="87" customFormat="1">
      <c r="A515" s="89" t="str">
        <f>IF(O515=O514,"=",COUNTA($A$2:A514)+1)</f>
        <v>=</v>
      </c>
      <c r="B515" s="90" t="s">
        <v>993</v>
      </c>
      <c r="C515" s="91" t="s">
        <v>45</v>
      </c>
      <c r="D515" s="91" t="s">
        <v>429</v>
      </c>
      <c r="E515" s="91">
        <v>0</v>
      </c>
      <c r="F515" s="91">
        <v>0</v>
      </c>
      <c r="G515" s="91">
        <v>0</v>
      </c>
      <c r="H515" s="91">
        <v>100</v>
      </c>
      <c r="I515" s="91">
        <v>110</v>
      </c>
      <c r="J515" s="91">
        <v>0</v>
      </c>
      <c r="K515" s="91">
        <v>0</v>
      </c>
      <c r="L515" s="91">
        <v>0</v>
      </c>
      <c r="M515" s="91">
        <v>0</v>
      </c>
      <c r="N515" s="91">
        <v>140</v>
      </c>
      <c r="O515" s="125" cm="1">
        <f t="array" ref="O515">SUM(LARGE(E515:N515,{1,2,3,4,5,6,7}))</f>
        <v>350</v>
      </c>
    </row>
    <row r="516" spans="1:15" s="87" customFormat="1">
      <c r="A516" s="89">
        <f>IF(O516=O515,"=",COUNTA($A$2:A515)+1)</f>
        <v>515</v>
      </c>
      <c r="B516" s="90" t="s">
        <v>739</v>
      </c>
      <c r="C516" s="91" t="s">
        <v>1450</v>
      </c>
      <c r="D516" s="91" t="s">
        <v>162</v>
      </c>
      <c r="E516" s="91">
        <v>0</v>
      </c>
      <c r="F516" s="91">
        <v>0</v>
      </c>
      <c r="G516" s="91">
        <v>0</v>
      </c>
      <c r="H516" s="91">
        <v>147</v>
      </c>
      <c r="I516" s="91">
        <v>0</v>
      </c>
      <c r="J516" s="91">
        <v>0</v>
      </c>
      <c r="K516" s="91">
        <v>201</v>
      </c>
      <c r="L516" s="91">
        <v>0</v>
      </c>
      <c r="M516" s="91">
        <v>0</v>
      </c>
      <c r="N516" s="91">
        <v>0</v>
      </c>
      <c r="O516" s="125" cm="1">
        <f t="array" ref="O516">SUM(LARGE(E516:N516,{1,2,3,4,5,6,7}))</f>
        <v>348</v>
      </c>
    </row>
    <row r="517" spans="1:15" s="87" customFormat="1">
      <c r="A517" s="89">
        <f>IF(O517=O516,"=",COUNTA($A$2:A516)+1)</f>
        <v>516</v>
      </c>
      <c r="B517" s="90" t="s">
        <v>1219</v>
      </c>
      <c r="C517" s="91" t="s">
        <v>15</v>
      </c>
      <c r="D517" s="91" t="s">
        <v>1104</v>
      </c>
      <c r="E517" s="91">
        <v>167.5</v>
      </c>
      <c r="F517" s="91">
        <v>0</v>
      </c>
      <c r="G517" s="91">
        <v>180</v>
      </c>
      <c r="H517" s="91">
        <v>0</v>
      </c>
      <c r="I517" s="91">
        <v>0</v>
      </c>
      <c r="J517" s="91">
        <v>0</v>
      </c>
      <c r="K517" s="91">
        <v>0</v>
      </c>
      <c r="L517" s="91">
        <v>0</v>
      </c>
      <c r="M517" s="91">
        <v>0</v>
      </c>
      <c r="N517" s="91">
        <v>0</v>
      </c>
      <c r="O517" s="125" cm="1">
        <f t="array" ref="O517">SUM(LARGE(E517:N517,{1,2,3,4,5,6,7}))</f>
        <v>347.5</v>
      </c>
    </row>
    <row r="518" spans="1:15" s="87" customFormat="1">
      <c r="A518" s="89">
        <f>IF(O518=O517,"=",COUNTA($A$2:A517)+1)</f>
        <v>517</v>
      </c>
      <c r="B518" s="90" t="s">
        <v>1008</v>
      </c>
      <c r="C518" s="91" t="s">
        <v>13</v>
      </c>
      <c r="D518" s="91" t="s">
        <v>429</v>
      </c>
      <c r="E518" s="91">
        <v>52.5</v>
      </c>
      <c r="F518" s="91">
        <v>82.5</v>
      </c>
      <c r="G518" s="91">
        <v>0</v>
      </c>
      <c r="H518" s="91">
        <v>65</v>
      </c>
      <c r="I518" s="91">
        <v>0</v>
      </c>
      <c r="J518" s="91">
        <v>0</v>
      </c>
      <c r="K518" s="91">
        <v>0</v>
      </c>
      <c r="L518" s="91">
        <v>0</v>
      </c>
      <c r="M518" s="91">
        <v>0</v>
      </c>
      <c r="N518" s="91">
        <v>145</v>
      </c>
      <c r="O518" s="125" cm="1">
        <f t="array" ref="O518">SUM(LARGE(E518:N518,{1,2,3,4,5,6,7}))</f>
        <v>345</v>
      </c>
    </row>
    <row r="519" spans="1:15" s="87" customFormat="1">
      <c r="A519" s="89">
        <f>IF(O519=O518,"=",COUNTA($A$2:A518)+1)</f>
        <v>518</v>
      </c>
      <c r="B519" s="90" t="s">
        <v>401</v>
      </c>
      <c r="C519" s="91" t="s">
        <v>265</v>
      </c>
      <c r="D519" s="91" t="s">
        <v>429</v>
      </c>
      <c r="E519" s="91">
        <v>72.5</v>
      </c>
      <c r="F519" s="91">
        <v>0</v>
      </c>
      <c r="G519" s="91">
        <v>105</v>
      </c>
      <c r="H519" s="91">
        <v>165</v>
      </c>
      <c r="I519" s="91">
        <v>0</v>
      </c>
      <c r="J519" s="91">
        <v>0</v>
      </c>
      <c r="K519" s="91">
        <v>0</v>
      </c>
      <c r="L519" s="91">
        <v>0</v>
      </c>
      <c r="M519" s="91">
        <v>0</v>
      </c>
      <c r="N519" s="91">
        <v>0</v>
      </c>
      <c r="O519" s="125" cm="1">
        <f t="array" ref="O519">SUM(LARGE(E519:N519,{1,2,3,4,5,6,7}))</f>
        <v>342.5</v>
      </c>
    </row>
    <row r="520" spans="1:15" s="87" customFormat="1">
      <c r="A520" s="89" t="str">
        <f>IF(O520=O519,"=",COUNTA($A$2:A519)+1)</f>
        <v>=</v>
      </c>
      <c r="B520" s="90" t="s">
        <v>1213</v>
      </c>
      <c r="C520" s="91" t="s">
        <v>15</v>
      </c>
      <c r="D520" s="91" t="s">
        <v>173</v>
      </c>
      <c r="E520" s="91">
        <v>0</v>
      </c>
      <c r="F520" s="91">
        <v>107.5</v>
      </c>
      <c r="G520" s="91">
        <v>0</v>
      </c>
      <c r="H520" s="91">
        <v>0</v>
      </c>
      <c r="I520" s="91">
        <v>0</v>
      </c>
      <c r="J520" s="91">
        <v>0</v>
      </c>
      <c r="K520" s="91">
        <v>0</v>
      </c>
      <c r="L520" s="91">
        <v>0</v>
      </c>
      <c r="M520" s="91">
        <v>0</v>
      </c>
      <c r="N520" s="91">
        <v>235</v>
      </c>
      <c r="O520" s="125" cm="1">
        <f t="array" ref="O520">SUM(LARGE(E520:N520,{1,2,3,4,5,6,7}))</f>
        <v>342.5</v>
      </c>
    </row>
    <row r="521" spans="1:15" s="87" customFormat="1">
      <c r="A521" s="89">
        <f>IF(O521=O520,"=",COUNTA($A$2:A520)+1)</f>
        <v>520</v>
      </c>
      <c r="B521" s="90" t="s">
        <v>1138</v>
      </c>
      <c r="C521" s="91" t="s">
        <v>86</v>
      </c>
      <c r="D521" s="91" t="s">
        <v>1134</v>
      </c>
      <c r="E521" s="91">
        <v>0</v>
      </c>
      <c r="F521" s="91">
        <v>0</v>
      </c>
      <c r="G521" s="91">
        <v>146.25</v>
      </c>
      <c r="H521" s="91">
        <v>0</v>
      </c>
      <c r="I521" s="91">
        <v>195</v>
      </c>
      <c r="J521" s="91">
        <v>0</v>
      </c>
      <c r="K521" s="91">
        <v>0</v>
      </c>
      <c r="L521" s="91">
        <v>0</v>
      </c>
      <c r="M521" s="91">
        <v>0</v>
      </c>
      <c r="N521" s="91">
        <v>0</v>
      </c>
      <c r="O521" s="125" cm="1">
        <f t="array" ref="O521">SUM(LARGE(E521:N521,{1,2,3,4,5,6,7}))</f>
        <v>341.25</v>
      </c>
    </row>
    <row r="522" spans="1:15" s="87" customFormat="1">
      <c r="A522" s="89">
        <f>IF(O522=O521,"=",COUNTA($A$2:A521)+1)</f>
        <v>521</v>
      </c>
      <c r="B522" s="90" t="s">
        <v>974</v>
      </c>
      <c r="C522" s="91" t="s">
        <v>47</v>
      </c>
      <c r="D522" s="91" t="s">
        <v>998</v>
      </c>
      <c r="E522" s="91">
        <v>0</v>
      </c>
      <c r="F522" s="91">
        <v>0</v>
      </c>
      <c r="G522" s="91">
        <v>75</v>
      </c>
      <c r="H522" s="91">
        <v>160</v>
      </c>
      <c r="I522" s="91">
        <v>105</v>
      </c>
      <c r="J522" s="91">
        <v>0</v>
      </c>
      <c r="K522" s="91">
        <v>0</v>
      </c>
      <c r="L522" s="91">
        <v>0</v>
      </c>
      <c r="M522" s="91">
        <v>0</v>
      </c>
      <c r="N522" s="91">
        <v>0</v>
      </c>
      <c r="O522" s="126" cm="1">
        <f t="array" ref="O522">SUM(LARGE(E522:N522,{1,2,3,4,5,6,7}))</f>
        <v>340</v>
      </c>
    </row>
    <row r="523" spans="1:15" s="87" customFormat="1">
      <c r="A523" s="89" t="str">
        <f>IF(O523=O522,"=",COUNTA($A$2:A522)+1)</f>
        <v>=</v>
      </c>
      <c r="B523" s="90" t="s">
        <v>736</v>
      </c>
      <c r="C523" s="91" t="s">
        <v>88</v>
      </c>
      <c r="D523" s="91" t="s">
        <v>173</v>
      </c>
      <c r="E523" s="91">
        <v>175</v>
      </c>
      <c r="F523" s="91">
        <v>0</v>
      </c>
      <c r="G523" s="91">
        <v>0</v>
      </c>
      <c r="H523" s="91">
        <v>165</v>
      </c>
      <c r="I523" s="91">
        <v>0</v>
      </c>
      <c r="J523" s="91">
        <v>0</v>
      </c>
      <c r="K523" s="91">
        <v>0</v>
      </c>
      <c r="L523" s="91">
        <v>0</v>
      </c>
      <c r="M523" s="91">
        <v>0</v>
      </c>
      <c r="N523" s="91">
        <v>0</v>
      </c>
      <c r="O523" s="126" cm="1">
        <f t="array" ref="O523">SUM(LARGE(E523:N523,{1,2,3,4,5,6,7}))</f>
        <v>340</v>
      </c>
    </row>
    <row r="524" spans="1:15" s="87" customFormat="1">
      <c r="A524" s="89" t="str">
        <f>IF(O524=O523,"=",COUNTA($A$2:A523)+1)</f>
        <v>=</v>
      </c>
      <c r="B524" s="90" t="s">
        <v>66</v>
      </c>
      <c r="C524" s="91" t="s">
        <v>15</v>
      </c>
      <c r="D524" s="91" t="s">
        <v>173</v>
      </c>
      <c r="E524" s="91">
        <v>167.5</v>
      </c>
      <c r="F524" s="91">
        <v>172.5</v>
      </c>
      <c r="G524" s="91">
        <v>0</v>
      </c>
      <c r="H524" s="91">
        <v>0</v>
      </c>
      <c r="I524" s="91">
        <v>0</v>
      </c>
      <c r="J524" s="91">
        <v>0</v>
      </c>
      <c r="K524" s="91">
        <v>0</v>
      </c>
      <c r="L524" s="91">
        <v>0</v>
      </c>
      <c r="M524" s="91">
        <v>0</v>
      </c>
      <c r="N524" s="91">
        <v>0</v>
      </c>
      <c r="O524" s="126" cm="1">
        <f t="array" ref="O524">SUM(LARGE(E524:N524,{1,2,3,4,5,6,7}))</f>
        <v>340</v>
      </c>
    </row>
    <row r="525" spans="1:15" s="87" customFormat="1">
      <c r="A525" s="89">
        <f>IF(O525=O524,"=",COUNTA($A$2:A524)+1)</f>
        <v>524</v>
      </c>
      <c r="B525" s="90" t="s">
        <v>1554</v>
      </c>
      <c r="C525" s="91" t="s">
        <v>13</v>
      </c>
      <c r="D525" s="91" t="s">
        <v>1097</v>
      </c>
      <c r="E525" s="91">
        <v>0</v>
      </c>
      <c r="F525" s="91">
        <v>0</v>
      </c>
      <c r="G525" s="91">
        <v>0</v>
      </c>
      <c r="H525" s="91">
        <v>0</v>
      </c>
      <c r="I525" s="91">
        <v>0</v>
      </c>
      <c r="J525" s="91">
        <v>0</v>
      </c>
      <c r="K525" s="91">
        <v>0</v>
      </c>
      <c r="L525" s="91">
        <v>0</v>
      </c>
      <c r="M525" s="91">
        <v>0</v>
      </c>
      <c r="N525" s="91">
        <v>335</v>
      </c>
      <c r="O525" s="126" cm="1">
        <f t="array" ref="O525">SUM(LARGE(E525:N525,{1,2,3,4,5,6,7}))</f>
        <v>335</v>
      </c>
    </row>
    <row r="526" spans="1:15" s="87" customFormat="1">
      <c r="A526" s="89" t="str">
        <f>IF(O526=O525,"=",COUNTA($A$2:A525)+1)</f>
        <v>=</v>
      </c>
      <c r="B526" s="90" t="s">
        <v>1607</v>
      </c>
      <c r="C526" s="91" t="s">
        <v>26</v>
      </c>
      <c r="D526" s="91" t="s">
        <v>1119</v>
      </c>
      <c r="E526" s="91">
        <v>0</v>
      </c>
      <c r="F526" s="91">
        <v>0</v>
      </c>
      <c r="G526" s="91">
        <v>0</v>
      </c>
      <c r="H526" s="91">
        <v>0</v>
      </c>
      <c r="I526" s="91">
        <v>0</v>
      </c>
      <c r="J526" s="91">
        <v>0</v>
      </c>
      <c r="K526" s="91">
        <v>0</v>
      </c>
      <c r="L526" s="91">
        <v>0</v>
      </c>
      <c r="M526" s="91">
        <v>0</v>
      </c>
      <c r="N526" s="91">
        <v>335</v>
      </c>
      <c r="O526" s="125" cm="1">
        <f t="array" ref="O526">SUM(LARGE(E526:N526,{1,2,3,4,5,6,7}))</f>
        <v>335</v>
      </c>
    </row>
    <row r="527" spans="1:15" s="87" customFormat="1">
      <c r="A527" s="89" t="str">
        <f>IF(O527=O526,"=",COUNTA($A$2:A526)+1)</f>
        <v>=</v>
      </c>
      <c r="B527" s="90" t="s">
        <v>1561</v>
      </c>
      <c r="C527" s="91" t="s">
        <v>21</v>
      </c>
      <c r="D527" s="91" t="s">
        <v>1119</v>
      </c>
      <c r="E527" s="91">
        <v>0</v>
      </c>
      <c r="F527" s="91">
        <v>0</v>
      </c>
      <c r="G527" s="91">
        <v>0</v>
      </c>
      <c r="H527" s="91">
        <v>0</v>
      </c>
      <c r="I527" s="91">
        <v>0</v>
      </c>
      <c r="J527" s="91">
        <v>0</v>
      </c>
      <c r="K527" s="91">
        <v>0</v>
      </c>
      <c r="L527" s="91">
        <v>0</v>
      </c>
      <c r="M527" s="91">
        <v>0</v>
      </c>
      <c r="N527" s="91">
        <v>335</v>
      </c>
      <c r="O527" s="125" cm="1">
        <f t="array" ref="O527">SUM(LARGE(E527:N527,{1,2,3,4,5,6,7}))</f>
        <v>335</v>
      </c>
    </row>
    <row r="528" spans="1:15" s="87" customFormat="1">
      <c r="A528" s="89" t="str">
        <f>IF(O528=O527,"=",COUNTA($A$2:A527)+1)</f>
        <v>=</v>
      </c>
      <c r="B528" s="90" t="s">
        <v>1427</v>
      </c>
      <c r="C528" s="91" t="s">
        <v>35</v>
      </c>
      <c r="D528" s="91" t="s">
        <v>1119</v>
      </c>
      <c r="E528" s="91">
        <v>0</v>
      </c>
      <c r="F528" s="91">
        <v>0</v>
      </c>
      <c r="G528" s="91">
        <v>0</v>
      </c>
      <c r="H528" s="91">
        <v>0</v>
      </c>
      <c r="I528" s="91">
        <v>335</v>
      </c>
      <c r="J528" s="91">
        <v>0</v>
      </c>
      <c r="K528" s="91">
        <v>0</v>
      </c>
      <c r="L528" s="91">
        <v>0</v>
      </c>
      <c r="M528" s="91">
        <v>0</v>
      </c>
      <c r="N528" s="91">
        <v>0</v>
      </c>
      <c r="O528" s="125" cm="1">
        <f t="array" ref="O528">SUM(LARGE(E528:N528,{1,2,3,4,5,6,7}))</f>
        <v>335</v>
      </c>
    </row>
    <row r="529" spans="1:15" s="87" customFormat="1">
      <c r="A529" s="89" t="str">
        <f>IF(O529=O528,"=",COUNTA($A$2:A528)+1)</f>
        <v>=</v>
      </c>
      <c r="B529" s="90" t="s">
        <v>1571</v>
      </c>
      <c r="C529" s="91" t="s">
        <v>45</v>
      </c>
      <c r="D529" s="91" t="s">
        <v>1119</v>
      </c>
      <c r="E529" s="91">
        <v>0</v>
      </c>
      <c r="F529" s="91">
        <v>0</v>
      </c>
      <c r="G529" s="91">
        <v>0</v>
      </c>
      <c r="H529" s="91">
        <v>0</v>
      </c>
      <c r="I529" s="91">
        <v>0</v>
      </c>
      <c r="J529" s="91">
        <v>0</v>
      </c>
      <c r="K529" s="91">
        <v>0</v>
      </c>
      <c r="L529" s="91">
        <v>0</v>
      </c>
      <c r="M529" s="91">
        <v>0</v>
      </c>
      <c r="N529" s="91">
        <v>335</v>
      </c>
      <c r="O529" s="125" cm="1">
        <f t="array" ref="O529">SUM(LARGE(E529:N529,{1,2,3,4,5,6,7}))</f>
        <v>335</v>
      </c>
    </row>
    <row r="530" spans="1:15" s="87" customFormat="1">
      <c r="A530" s="89" t="str">
        <f>IF(O530=O529,"=",COUNTA($A$2:A529)+1)</f>
        <v>=</v>
      </c>
      <c r="B530" s="90" t="s">
        <v>1646</v>
      </c>
      <c r="C530" s="91" t="s">
        <v>35</v>
      </c>
      <c r="D530" s="91" t="s">
        <v>1119</v>
      </c>
      <c r="E530" s="91">
        <v>0</v>
      </c>
      <c r="F530" s="91">
        <v>0</v>
      </c>
      <c r="G530" s="91">
        <v>0</v>
      </c>
      <c r="H530" s="91">
        <v>0</v>
      </c>
      <c r="I530" s="91">
        <v>0</v>
      </c>
      <c r="J530" s="91">
        <v>0</v>
      </c>
      <c r="K530" s="91">
        <v>0</v>
      </c>
      <c r="L530" s="91">
        <v>0</v>
      </c>
      <c r="M530" s="91">
        <v>0</v>
      </c>
      <c r="N530" s="91">
        <v>335</v>
      </c>
      <c r="O530" s="126" cm="1">
        <f t="array" ref="O530">SUM(LARGE(E530:N530,{1,2,3,4,5,6,7}))</f>
        <v>335</v>
      </c>
    </row>
    <row r="531" spans="1:15" s="87" customFormat="1">
      <c r="A531" s="89" t="str">
        <f>IF(O531=O530,"=",COUNTA($A$2:A530)+1)</f>
        <v>=</v>
      </c>
      <c r="B531" s="90" t="s">
        <v>1562</v>
      </c>
      <c r="C531" s="91" t="s">
        <v>13</v>
      </c>
      <c r="D531" s="91" t="s">
        <v>428</v>
      </c>
      <c r="E531" s="91">
        <v>0</v>
      </c>
      <c r="F531" s="91">
        <v>0</v>
      </c>
      <c r="G531" s="91">
        <v>0</v>
      </c>
      <c r="H531" s="91">
        <v>0</v>
      </c>
      <c r="I531" s="91">
        <v>0</v>
      </c>
      <c r="J531" s="91">
        <v>0</v>
      </c>
      <c r="K531" s="91">
        <v>0</v>
      </c>
      <c r="L531" s="91">
        <v>0</v>
      </c>
      <c r="M531" s="91">
        <v>0</v>
      </c>
      <c r="N531" s="91">
        <v>335</v>
      </c>
      <c r="O531" s="126" cm="1">
        <f t="array" ref="O531">SUM(LARGE(E531:N531,{1,2,3,4,5,6,7}))</f>
        <v>335</v>
      </c>
    </row>
    <row r="532" spans="1:15" s="87" customFormat="1">
      <c r="A532" s="89" t="str">
        <f>IF(O532=O531,"=",COUNTA($A$2:A531)+1)</f>
        <v>=</v>
      </c>
      <c r="B532" s="90" t="s">
        <v>1474</v>
      </c>
      <c r="C532" s="91" t="s">
        <v>265</v>
      </c>
      <c r="D532" s="91" t="s">
        <v>162</v>
      </c>
      <c r="E532" s="91">
        <v>0</v>
      </c>
      <c r="F532" s="91">
        <v>0</v>
      </c>
      <c r="G532" s="91">
        <v>0</v>
      </c>
      <c r="H532" s="91">
        <v>0</v>
      </c>
      <c r="I532" s="91">
        <v>0</v>
      </c>
      <c r="J532" s="91">
        <v>142</v>
      </c>
      <c r="K532" s="91">
        <v>193</v>
      </c>
      <c r="L532" s="91">
        <v>0</v>
      </c>
      <c r="M532" s="91">
        <v>0</v>
      </c>
      <c r="N532" s="91">
        <v>0</v>
      </c>
      <c r="O532" s="125" cm="1">
        <f t="array" ref="O532">SUM(LARGE(E532:N532,{1,2,3,4,5,6,7}))</f>
        <v>335</v>
      </c>
    </row>
    <row r="533" spans="1:15" s="87" customFormat="1">
      <c r="A533" s="89" t="str">
        <f>IF(O533=O532,"=",COUNTA($A$2:A532)+1)</f>
        <v>=</v>
      </c>
      <c r="B533" s="90" t="s">
        <v>1614</v>
      </c>
      <c r="C533" s="91" t="s">
        <v>15</v>
      </c>
      <c r="D533" s="91" t="s">
        <v>173</v>
      </c>
      <c r="E533" s="91">
        <v>0</v>
      </c>
      <c r="F533" s="91">
        <v>0</v>
      </c>
      <c r="G533" s="91">
        <v>0</v>
      </c>
      <c r="H533" s="91">
        <v>0</v>
      </c>
      <c r="I533" s="91">
        <v>0</v>
      </c>
      <c r="J533" s="91">
        <v>0</v>
      </c>
      <c r="K533" s="91">
        <v>0</v>
      </c>
      <c r="L533" s="91">
        <v>0</v>
      </c>
      <c r="M533" s="91">
        <v>0</v>
      </c>
      <c r="N533" s="91">
        <v>335</v>
      </c>
      <c r="O533" s="125" cm="1">
        <f t="array" ref="O533">SUM(LARGE(E533:N533,{1,2,3,4,5,6,7}))</f>
        <v>335</v>
      </c>
    </row>
    <row r="534" spans="1:15" s="87" customFormat="1">
      <c r="A534" s="89" t="str">
        <f>IF(O534=O533,"=",COUNTA($A$2:A533)+1)</f>
        <v>=</v>
      </c>
      <c r="B534" s="90" t="s">
        <v>1095</v>
      </c>
      <c r="C534" s="91" t="s">
        <v>19</v>
      </c>
      <c r="D534" s="91" t="s">
        <v>173</v>
      </c>
      <c r="E534" s="91">
        <v>0</v>
      </c>
      <c r="F534" s="91">
        <v>0</v>
      </c>
      <c r="G534" s="91">
        <v>0</v>
      </c>
      <c r="H534" s="91">
        <v>0</v>
      </c>
      <c r="I534" s="91">
        <v>335</v>
      </c>
      <c r="J534" s="91">
        <v>0</v>
      </c>
      <c r="K534" s="91">
        <v>0</v>
      </c>
      <c r="L534" s="91">
        <v>0</v>
      </c>
      <c r="M534" s="91">
        <v>0</v>
      </c>
      <c r="N534" s="91">
        <v>0</v>
      </c>
      <c r="O534" s="125" cm="1">
        <f t="array" ref="O534">SUM(LARGE(E534:N534,{1,2,3,4,5,6,7}))</f>
        <v>335</v>
      </c>
    </row>
    <row r="535" spans="1:15" s="87" customFormat="1">
      <c r="A535" s="89" t="str">
        <f>IF(O535=O534,"=",COUNTA($A$2:A534)+1)</f>
        <v>=</v>
      </c>
      <c r="B535" s="90" t="s">
        <v>1579</v>
      </c>
      <c r="C535" s="91" t="s">
        <v>26</v>
      </c>
      <c r="D535" s="91" t="s">
        <v>423</v>
      </c>
      <c r="E535" s="91">
        <v>0</v>
      </c>
      <c r="F535" s="91">
        <v>0</v>
      </c>
      <c r="G535" s="91">
        <v>0</v>
      </c>
      <c r="H535" s="91">
        <v>0</v>
      </c>
      <c r="I535" s="91">
        <v>0</v>
      </c>
      <c r="J535" s="91">
        <v>0</v>
      </c>
      <c r="K535" s="91">
        <v>0</v>
      </c>
      <c r="L535" s="91">
        <v>0</v>
      </c>
      <c r="M535" s="91">
        <v>0</v>
      </c>
      <c r="N535" s="91">
        <v>335</v>
      </c>
      <c r="O535" s="125" cm="1">
        <f t="array" ref="O535">SUM(LARGE(E535:N535,{1,2,3,4,5,6,7}))</f>
        <v>335</v>
      </c>
    </row>
    <row r="536" spans="1:15" s="87" customFormat="1">
      <c r="A536" s="89" t="str">
        <f>IF(O536=O535,"=",COUNTA($A$2:A535)+1)</f>
        <v>=</v>
      </c>
      <c r="B536" s="90" t="s">
        <v>1223</v>
      </c>
      <c r="C536" s="91" t="s">
        <v>226</v>
      </c>
      <c r="D536" s="91" t="s">
        <v>423</v>
      </c>
      <c r="E536" s="91">
        <v>0</v>
      </c>
      <c r="F536" s="91">
        <v>0</v>
      </c>
      <c r="G536" s="91">
        <v>0</v>
      </c>
      <c r="H536" s="91">
        <v>0</v>
      </c>
      <c r="I536" s="91">
        <v>335</v>
      </c>
      <c r="J536" s="91">
        <v>0</v>
      </c>
      <c r="K536" s="91">
        <v>0</v>
      </c>
      <c r="L536" s="91">
        <v>0</v>
      </c>
      <c r="M536" s="91">
        <v>0</v>
      </c>
      <c r="N536" s="91">
        <v>0</v>
      </c>
      <c r="O536" s="125" cm="1">
        <f t="array" ref="O536">SUM(LARGE(E536:N536,{1,2,3,4,5,6,7}))</f>
        <v>335</v>
      </c>
    </row>
    <row r="537" spans="1:15" s="87" customFormat="1">
      <c r="A537" s="89" t="str">
        <f>IF(O537=O536,"=",COUNTA($A$2:A536)+1)</f>
        <v>=</v>
      </c>
      <c r="B537" s="90" t="s">
        <v>1224</v>
      </c>
      <c r="C537" s="91" t="s">
        <v>35</v>
      </c>
      <c r="D537" s="91" t="s">
        <v>423</v>
      </c>
      <c r="E537" s="91">
        <v>0</v>
      </c>
      <c r="F537" s="91">
        <v>0</v>
      </c>
      <c r="G537" s="91">
        <v>0</v>
      </c>
      <c r="H537" s="91">
        <v>0</v>
      </c>
      <c r="I537" s="91">
        <v>335</v>
      </c>
      <c r="J537" s="91">
        <v>0</v>
      </c>
      <c r="K537" s="91">
        <v>0</v>
      </c>
      <c r="L537" s="91">
        <v>0</v>
      </c>
      <c r="M537" s="91">
        <v>0</v>
      </c>
      <c r="N537" s="91">
        <v>0</v>
      </c>
      <c r="O537" s="125" cm="1">
        <f t="array" ref="O537">SUM(LARGE(E537:N537,{1,2,3,4,5,6,7}))</f>
        <v>335</v>
      </c>
    </row>
    <row r="538" spans="1:15" s="87" customFormat="1">
      <c r="A538" s="89" t="str">
        <f>IF(O538=O537,"=",COUNTA($A$2:A537)+1)</f>
        <v>=</v>
      </c>
      <c r="B538" s="90" t="s">
        <v>1578</v>
      </c>
      <c r="C538" s="91" t="s">
        <v>26</v>
      </c>
      <c r="D538" s="91" t="s">
        <v>423</v>
      </c>
      <c r="E538" s="91">
        <v>0</v>
      </c>
      <c r="F538" s="91">
        <v>0</v>
      </c>
      <c r="G538" s="91">
        <v>0</v>
      </c>
      <c r="H538" s="91">
        <v>0</v>
      </c>
      <c r="I538" s="91">
        <v>0</v>
      </c>
      <c r="J538" s="91">
        <v>0</v>
      </c>
      <c r="K538" s="91">
        <v>0</v>
      </c>
      <c r="L538" s="91">
        <v>0</v>
      </c>
      <c r="M538" s="91">
        <v>0</v>
      </c>
      <c r="N538" s="91">
        <v>335</v>
      </c>
      <c r="O538" s="126" cm="1">
        <f t="array" ref="O538">SUM(LARGE(E538:N538,{1,2,3,4,5,6,7}))</f>
        <v>335</v>
      </c>
    </row>
    <row r="539" spans="1:15" s="87" customFormat="1">
      <c r="A539" s="89" t="str">
        <f>IF(O539=O538,"=",COUNTA($A$2:A538)+1)</f>
        <v>=</v>
      </c>
      <c r="B539" s="90" t="s">
        <v>1548</v>
      </c>
      <c r="C539" s="91" t="s">
        <v>13</v>
      </c>
      <c r="D539" s="91" t="s">
        <v>423</v>
      </c>
      <c r="E539" s="91">
        <v>0</v>
      </c>
      <c r="F539" s="91">
        <v>0</v>
      </c>
      <c r="G539" s="91">
        <v>0</v>
      </c>
      <c r="H539" s="91">
        <v>0</v>
      </c>
      <c r="I539" s="91">
        <v>0</v>
      </c>
      <c r="J539" s="91">
        <v>0</v>
      </c>
      <c r="K539" s="91">
        <v>0</v>
      </c>
      <c r="L539" s="91">
        <v>0</v>
      </c>
      <c r="M539" s="91">
        <v>0</v>
      </c>
      <c r="N539" s="91">
        <v>335</v>
      </c>
      <c r="O539" s="125" cm="1">
        <f t="array" ref="O539">SUM(LARGE(E539:N539,{1,2,3,4,5,6,7}))</f>
        <v>335</v>
      </c>
    </row>
    <row r="540" spans="1:15" s="87" customFormat="1">
      <c r="A540" s="89" t="str">
        <f>IF(O540=O539,"=",COUNTA($A$2:A539)+1)</f>
        <v>=</v>
      </c>
      <c r="B540" s="90" t="s">
        <v>1547</v>
      </c>
      <c r="C540" s="91" t="s">
        <v>13</v>
      </c>
      <c r="D540" s="91" t="s">
        <v>423</v>
      </c>
      <c r="E540" s="91">
        <v>0</v>
      </c>
      <c r="F540" s="91">
        <v>0</v>
      </c>
      <c r="G540" s="91">
        <v>0</v>
      </c>
      <c r="H540" s="91">
        <v>0</v>
      </c>
      <c r="I540" s="91">
        <v>0</v>
      </c>
      <c r="J540" s="91">
        <v>0</v>
      </c>
      <c r="K540" s="91">
        <v>0</v>
      </c>
      <c r="L540" s="91">
        <v>0</v>
      </c>
      <c r="M540" s="91">
        <v>0</v>
      </c>
      <c r="N540" s="91">
        <v>335</v>
      </c>
      <c r="O540" s="125" cm="1">
        <f t="array" ref="O540">SUM(LARGE(E540:N540,{1,2,3,4,5,6,7}))</f>
        <v>335</v>
      </c>
    </row>
    <row r="541" spans="1:15" s="87" customFormat="1">
      <c r="A541" s="89" t="str">
        <f>IF(O541=O540,"=",COUNTA($A$2:A540)+1)</f>
        <v>=</v>
      </c>
      <c r="B541" s="90" t="s">
        <v>1226</v>
      </c>
      <c r="C541" s="91" t="s">
        <v>226</v>
      </c>
      <c r="D541" s="91" t="s">
        <v>423</v>
      </c>
      <c r="E541" s="91">
        <v>0</v>
      </c>
      <c r="F541" s="91">
        <v>0</v>
      </c>
      <c r="G541" s="91">
        <v>0</v>
      </c>
      <c r="H541" s="91">
        <v>0</v>
      </c>
      <c r="I541" s="91">
        <v>0</v>
      </c>
      <c r="J541" s="91">
        <v>0</v>
      </c>
      <c r="K541" s="91">
        <v>0</v>
      </c>
      <c r="L541" s="91">
        <v>0</v>
      </c>
      <c r="M541" s="91">
        <v>0</v>
      </c>
      <c r="N541" s="91">
        <v>335</v>
      </c>
      <c r="O541" s="125" cm="1">
        <f t="array" ref="O541">SUM(LARGE(E541:N541,{1,2,3,4,5,6,7}))</f>
        <v>335</v>
      </c>
    </row>
    <row r="542" spans="1:15" s="87" customFormat="1">
      <c r="A542" s="89">
        <f>IF(O542=O541,"=",COUNTA($A$2:A541)+1)</f>
        <v>541</v>
      </c>
      <c r="B542" s="90" t="s">
        <v>271</v>
      </c>
      <c r="C542" s="91" t="s">
        <v>45</v>
      </c>
      <c r="D542" s="91" t="s">
        <v>423</v>
      </c>
      <c r="E542" s="91">
        <v>0</v>
      </c>
      <c r="F542" s="91">
        <v>70</v>
      </c>
      <c r="G542" s="91">
        <v>262.5</v>
      </c>
      <c r="H542" s="91">
        <v>0</v>
      </c>
      <c r="I542" s="91">
        <v>0</v>
      </c>
      <c r="J542" s="91">
        <v>0</v>
      </c>
      <c r="K542" s="91">
        <v>0</v>
      </c>
      <c r="L542" s="91">
        <v>0</v>
      </c>
      <c r="M542" s="91">
        <v>0</v>
      </c>
      <c r="N542" s="91">
        <v>0</v>
      </c>
      <c r="O542" s="125" cm="1">
        <f t="array" ref="O542">SUM(LARGE(E542:N542,{1,2,3,4,5,6,7}))</f>
        <v>332.5</v>
      </c>
    </row>
    <row r="543" spans="1:15" s="87" customFormat="1">
      <c r="A543" s="89">
        <f>IF(O543=O542,"=",COUNTA($A$2:A542)+1)</f>
        <v>542</v>
      </c>
      <c r="B543" s="90" t="s">
        <v>916</v>
      </c>
      <c r="C543" s="91" t="s">
        <v>26</v>
      </c>
      <c r="D543" s="91" t="s">
        <v>423</v>
      </c>
      <c r="E543" s="91">
        <v>0</v>
      </c>
      <c r="F543" s="91">
        <v>72.5</v>
      </c>
      <c r="G543" s="91">
        <v>0</v>
      </c>
      <c r="H543" s="91">
        <v>259</v>
      </c>
      <c r="I543" s="91">
        <v>0</v>
      </c>
      <c r="J543" s="91">
        <v>0</v>
      </c>
      <c r="K543" s="91">
        <v>0</v>
      </c>
      <c r="L543" s="91">
        <v>0</v>
      </c>
      <c r="M543" s="91">
        <v>0</v>
      </c>
      <c r="N543" s="91">
        <v>0</v>
      </c>
      <c r="O543" s="125" cm="1">
        <f t="array" ref="O543">SUM(LARGE(E543:N543,{1,2,3,4,5,6,7}))</f>
        <v>331.5</v>
      </c>
    </row>
    <row r="544" spans="1:15" s="87" customFormat="1">
      <c r="A544" s="89">
        <f>IF(O544=O543,"=",COUNTA($A$2:A543)+1)</f>
        <v>543</v>
      </c>
      <c r="B544" s="90" t="s">
        <v>1471</v>
      </c>
      <c r="C544" s="91" t="s">
        <v>245</v>
      </c>
      <c r="D544" s="91" t="s">
        <v>161</v>
      </c>
      <c r="E544" s="91">
        <v>0</v>
      </c>
      <c r="F544" s="91">
        <v>0</v>
      </c>
      <c r="G544" s="91">
        <v>0</v>
      </c>
      <c r="H544" s="91">
        <v>0</v>
      </c>
      <c r="I544" s="91">
        <v>0</v>
      </c>
      <c r="J544" s="91">
        <v>330</v>
      </c>
      <c r="K544" s="91">
        <v>0</v>
      </c>
      <c r="L544" s="91">
        <v>0</v>
      </c>
      <c r="M544" s="91">
        <v>0</v>
      </c>
      <c r="N544" s="91">
        <v>0</v>
      </c>
      <c r="O544" s="125" cm="1">
        <f t="array" ref="O544">SUM(LARGE(E544:N544,{1,2,3,4,5,6,7}))</f>
        <v>330</v>
      </c>
    </row>
    <row r="545" spans="1:15" s="87" customFormat="1">
      <c r="A545" s="89" t="str">
        <f>IF(O545=O544,"=",COUNTA($A$2:A544)+1)</f>
        <v>=</v>
      </c>
      <c r="B545" s="90" t="s">
        <v>758</v>
      </c>
      <c r="C545" s="91" t="s">
        <v>15</v>
      </c>
      <c r="D545" s="91" t="s">
        <v>641</v>
      </c>
      <c r="E545" s="91">
        <v>0</v>
      </c>
      <c r="F545" s="91">
        <v>0</v>
      </c>
      <c r="G545" s="91">
        <v>0</v>
      </c>
      <c r="H545" s="91">
        <v>145</v>
      </c>
      <c r="I545" s="91">
        <v>0</v>
      </c>
      <c r="J545" s="91">
        <v>0</v>
      </c>
      <c r="K545" s="91">
        <v>0</v>
      </c>
      <c r="L545" s="91">
        <v>0</v>
      </c>
      <c r="M545" s="91">
        <v>0</v>
      </c>
      <c r="N545" s="91">
        <v>185</v>
      </c>
      <c r="O545" s="125" cm="1">
        <f t="array" ref="O545">SUM(LARGE(E545:N545,{1,2,3,4,5,6,7}))</f>
        <v>330</v>
      </c>
    </row>
    <row r="546" spans="1:15" s="87" customFormat="1">
      <c r="A546" s="89">
        <f>IF(O546=O545,"=",COUNTA($A$2:A545)+1)</f>
        <v>545</v>
      </c>
      <c r="B546" s="90" t="s">
        <v>997</v>
      </c>
      <c r="C546" s="91" t="s">
        <v>26</v>
      </c>
      <c r="D546" s="91" t="s">
        <v>998</v>
      </c>
      <c r="E546" s="91">
        <v>45</v>
      </c>
      <c r="F546" s="91">
        <v>0</v>
      </c>
      <c r="G546" s="91">
        <v>67.5</v>
      </c>
      <c r="H546" s="91">
        <v>70</v>
      </c>
      <c r="I546" s="91">
        <v>95</v>
      </c>
      <c r="J546" s="91">
        <v>0</v>
      </c>
      <c r="K546" s="91">
        <v>49</v>
      </c>
      <c r="L546" s="91">
        <v>0</v>
      </c>
      <c r="M546" s="91">
        <v>0</v>
      </c>
      <c r="N546" s="91">
        <v>0</v>
      </c>
      <c r="O546" s="125" cm="1">
        <f t="array" ref="O546">SUM(LARGE(E546:N546,{1,2,3,4,5,6,7}))</f>
        <v>326.5</v>
      </c>
    </row>
    <row r="547" spans="1:15" s="87" customFormat="1">
      <c r="A547" s="89">
        <f>IF(O547=O546,"=",COUNTA($A$2:A546)+1)</f>
        <v>546</v>
      </c>
      <c r="B547" s="90" t="s">
        <v>1009</v>
      </c>
      <c r="C547" s="91" t="s">
        <v>74</v>
      </c>
      <c r="D547" s="91" t="s">
        <v>1014</v>
      </c>
      <c r="E547" s="91">
        <v>42.5</v>
      </c>
      <c r="F547" s="91">
        <v>44</v>
      </c>
      <c r="G547" s="91">
        <v>63.75</v>
      </c>
      <c r="H547" s="91">
        <v>64</v>
      </c>
      <c r="I547" s="91">
        <v>55</v>
      </c>
      <c r="J547" s="91">
        <v>0</v>
      </c>
      <c r="K547" s="91">
        <v>0</v>
      </c>
      <c r="L547" s="91">
        <v>0</v>
      </c>
      <c r="M547" s="91">
        <v>0</v>
      </c>
      <c r="N547" s="91">
        <v>56</v>
      </c>
      <c r="O547" s="125" cm="1">
        <f t="array" ref="O547">SUM(LARGE(E547:N547,{1,2,3,4,5,6,7}))</f>
        <v>325.25</v>
      </c>
    </row>
    <row r="548" spans="1:15" s="87" customFormat="1">
      <c r="A548" s="89">
        <f>IF(O548=O547,"=",COUNTA($A$2:A547)+1)</f>
        <v>547</v>
      </c>
      <c r="B548" s="90" t="s">
        <v>1190</v>
      </c>
      <c r="C548" s="91" t="s">
        <v>13</v>
      </c>
      <c r="D548" s="91" t="s">
        <v>428</v>
      </c>
      <c r="E548" s="91">
        <v>0</v>
      </c>
      <c r="F548" s="91">
        <v>0</v>
      </c>
      <c r="G548" s="91">
        <v>322.5</v>
      </c>
      <c r="H548" s="91">
        <v>0</v>
      </c>
      <c r="I548" s="91">
        <v>0</v>
      </c>
      <c r="J548" s="91">
        <v>0</v>
      </c>
      <c r="K548" s="91">
        <v>0</v>
      </c>
      <c r="L548" s="91">
        <v>0</v>
      </c>
      <c r="M548" s="91">
        <v>0</v>
      </c>
      <c r="N548" s="91">
        <v>0</v>
      </c>
      <c r="O548" s="125" cm="1">
        <f t="array" ref="O548">SUM(LARGE(E548:N548,{1,2,3,4,5,6,7}))</f>
        <v>322.5</v>
      </c>
    </row>
    <row r="549" spans="1:15" s="87" customFormat="1">
      <c r="A549" s="89" t="str">
        <f>IF(O549=O548,"=",COUNTA($A$2:A548)+1)</f>
        <v>=</v>
      </c>
      <c r="B549" s="90" t="s">
        <v>1354</v>
      </c>
      <c r="C549" s="91" t="s">
        <v>214</v>
      </c>
      <c r="D549" s="91" t="s">
        <v>423</v>
      </c>
      <c r="E549" s="91">
        <v>0</v>
      </c>
      <c r="F549" s="91">
        <v>82.5</v>
      </c>
      <c r="G549" s="91">
        <v>240</v>
      </c>
      <c r="H549" s="91">
        <v>0</v>
      </c>
      <c r="I549" s="91">
        <v>0</v>
      </c>
      <c r="J549" s="91">
        <v>0</v>
      </c>
      <c r="K549" s="91">
        <v>0</v>
      </c>
      <c r="L549" s="91">
        <v>0</v>
      </c>
      <c r="M549" s="91">
        <v>0</v>
      </c>
      <c r="N549" s="91">
        <v>0</v>
      </c>
      <c r="O549" s="125" cm="1">
        <f t="array" ref="O549">SUM(LARGE(E549:N549,{1,2,3,4,5,6,7}))</f>
        <v>322.5</v>
      </c>
    </row>
    <row r="550" spans="1:15" s="87" customFormat="1">
      <c r="A550" s="89">
        <f>IF(O550=O549,"=",COUNTA($A$2:A549)+1)</f>
        <v>549</v>
      </c>
      <c r="B550" s="90" t="s">
        <v>896</v>
      </c>
      <c r="C550" s="91" t="s">
        <v>45</v>
      </c>
      <c r="D550" s="91" t="s">
        <v>1149</v>
      </c>
      <c r="E550" s="91">
        <v>50</v>
      </c>
      <c r="F550" s="91">
        <v>0</v>
      </c>
      <c r="G550" s="91">
        <v>75</v>
      </c>
      <c r="H550" s="91">
        <v>101</v>
      </c>
      <c r="I550" s="91">
        <v>95</v>
      </c>
      <c r="J550" s="91">
        <v>0</v>
      </c>
      <c r="K550" s="91">
        <v>0</v>
      </c>
      <c r="L550" s="91">
        <v>0</v>
      </c>
      <c r="M550" s="91">
        <v>0</v>
      </c>
      <c r="N550" s="91">
        <v>0</v>
      </c>
      <c r="O550" s="125" cm="1">
        <f t="array" ref="O550">SUM(LARGE(E550:N550,{1,2,3,4,5,6,7}))</f>
        <v>321</v>
      </c>
    </row>
    <row r="551" spans="1:15" s="87" customFormat="1">
      <c r="A551" s="89">
        <f>IF(O551=O550,"=",COUNTA($A$2:A550)+1)</f>
        <v>550</v>
      </c>
      <c r="B551" s="90" t="s">
        <v>1555</v>
      </c>
      <c r="C551" s="91" t="s">
        <v>214</v>
      </c>
      <c r="D551" s="91" t="s">
        <v>1097</v>
      </c>
      <c r="E551" s="91">
        <v>0</v>
      </c>
      <c r="F551" s="91">
        <v>0</v>
      </c>
      <c r="G551" s="91">
        <v>0</v>
      </c>
      <c r="H551" s="91">
        <v>0</v>
      </c>
      <c r="I551" s="91">
        <v>0</v>
      </c>
      <c r="J551" s="91">
        <v>0</v>
      </c>
      <c r="K551" s="91">
        <v>0</v>
      </c>
      <c r="L551" s="91">
        <v>0</v>
      </c>
      <c r="M551" s="91">
        <v>0</v>
      </c>
      <c r="N551" s="91">
        <v>320</v>
      </c>
      <c r="O551" s="125" cm="1">
        <f t="array" ref="O551">SUM(LARGE(E551:N551,{1,2,3,4,5,6,7}))</f>
        <v>320</v>
      </c>
    </row>
    <row r="552" spans="1:15" s="87" customFormat="1">
      <c r="A552" s="89" t="str">
        <f>IF(O552=O551,"=",COUNTA($A$2:A551)+1)</f>
        <v>=</v>
      </c>
      <c r="B552" s="90" t="s">
        <v>1101</v>
      </c>
      <c r="C552" s="91" t="s">
        <v>5</v>
      </c>
      <c r="D552" s="91" t="s">
        <v>1097</v>
      </c>
      <c r="E552" s="91">
        <v>0</v>
      </c>
      <c r="F552" s="91">
        <v>0</v>
      </c>
      <c r="G552" s="91">
        <v>0</v>
      </c>
      <c r="H552" s="91">
        <v>0</v>
      </c>
      <c r="I552" s="91">
        <v>320</v>
      </c>
      <c r="J552" s="91">
        <v>0</v>
      </c>
      <c r="K552" s="91">
        <v>0</v>
      </c>
      <c r="L552" s="91">
        <v>0</v>
      </c>
      <c r="M552" s="91">
        <v>0</v>
      </c>
      <c r="N552" s="91">
        <v>0</v>
      </c>
      <c r="O552" s="125" cm="1">
        <f t="array" ref="O552">SUM(LARGE(E552:N552,{1,2,3,4,5,6,7}))</f>
        <v>320</v>
      </c>
    </row>
    <row r="553" spans="1:15" s="87" customFormat="1">
      <c r="A553" s="89" t="str">
        <f>IF(O553=O552,"=",COUNTA($A$2:A552)+1)</f>
        <v>=</v>
      </c>
      <c r="B553" s="90" t="s">
        <v>1432</v>
      </c>
      <c r="C553" s="91" t="s">
        <v>5</v>
      </c>
      <c r="D553" s="91" t="s">
        <v>1097</v>
      </c>
      <c r="E553" s="91">
        <v>0</v>
      </c>
      <c r="F553" s="91">
        <v>0</v>
      </c>
      <c r="G553" s="91">
        <v>0</v>
      </c>
      <c r="H553" s="91">
        <v>0</v>
      </c>
      <c r="I553" s="91">
        <v>320</v>
      </c>
      <c r="J553" s="91">
        <v>0</v>
      </c>
      <c r="K553" s="91">
        <v>0</v>
      </c>
      <c r="L553" s="91">
        <v>0</v>
      </c>
      <c r="M553" s="91">
        <v>0</v>
      </c>
      <c r="N553" s="91">
        <v>0</v>
      </c>
      <c r="O553" s="125" cm="1">
        <f t="array" ref="O553">SUM(LARGE(E553:N553,{1,2,3,4,5,6,7}))</f>
        <v>320</v>
      </c>
    </row>
    <row r="554" spans="1:15" s="87" customFormat="1">
      <c r="A554" s="89" t="str">
        <f>IF(O554=O553,"=",COUNTA($A$2:A553)+1)</f>
        <v>=</v>
      </c>
      <c r="B554" s="90" t="s">
        <v>1316</v>
      </c>
      <c r="C554" s="91" t="s">
        <v>15</v>
      </c>
      <c r="D554" s="91" t="s">
        <v>1104</v>
      </c>
      <c r="E554" s="91">
        <v>250</v>
      </c>
      <c r="F554" s="91">
        <v>70</v>
      </c>
      <c r="G554" s="91">
        <v>0</v>
      </c>
      <c r="H554" s="91">
        <v>0</v>
      </c>
      <c r="I554" s="91">
        <v>0</v>
      </c>
      <c r="J554" s="91">
        <v>0</v>
      </c>
      <c r="K554" s="91">
        <v>0</v>
      </c>
      <c r="L554" s="91">
        <v>0</v>
      </c>
      <c r="M554" s="91">
        <v>0</v>
      </c>
      <c r="N554" s="91">
        <v>0</v>
      </c>
      <c r="O554" s="125" cm="1">
        <f t="array" ref="O554">SUM(LARGE(E554:N554,{1,2,3,4,5,6,7}))</f>
        <v>320</v>
      </c>
    </row>
    <row r="555" spans="1:15" s="87" customFormat="1">
      <c r="A555" s="89" t="str">
        <f>IF(O555=O554,"=",COUNTA($A$2:A554)+1)</f>
        <v>=</v>
      </c>
      <c r="B555" s="90" t="s">
        <v>1608</v>
      </c>
      <c r="C555" s="91" t="s">
        <v>19</v>
      </c>
      <c r="D555" s="91" t="s">
        <v>1119</v>
      </c>
      <c r="E555" s="91">
        <v>0</v>
      </c>
      <c r="F555" s="91">
        <v>0</v>
      </c>
      <c r="G555" s="91">
        <v>0</v>
      </c>
      <c r="H555" s="91">
        <v>0</v>
      </c>
      <c r="I555" s="91">
        <v>0</v>
      </c>
      <c r="J555" s="91">
        <v>0</v>
      </c>
      <c r="K555" s="91">
        <v>0</v>
      </c>
      <c r="L555" s="91">
        <v>0</v>
      </c>
      <c r="M555" s="91">
        <v>0</v>
      </c>
      <c r="N555" s="91">
        <v>320</v>
      </c>
      <c r="O555" s="125" cm="1">
        <f t="array" ref="O555">SUM(LARGE(E555:N555,{1,2,3,4,5,6,7}))</f>
        <v>320</v>
      </c>
    </row>
    <row r="556" spans="1:15" s="87" customFormat="1">
      <c r="A556" s="89" t="str">
        <f>IF(O556=O555,"=",COUNTA($A$2:A555)+1)</f>
        <v>=</v>
      </c>
      <c r="B556" s="90" t="s">
        <v>1123</v>
      </c>
      <c r="C556" s="91" t="s">
        <v>1124</v>
      </c>
      <c r="D556" s="91" t="s">
        <v>1119</v>
      </c>
      <c r="E556" s="91">
        <v>0</v>
      </c>
      <c r="F556" s="91">
        <v>0</v>
      </c>
      <c r="G556" s="91">
        <v>0</v>
      </c>
      <c r="H556" s="91">
        <v>0</v>
      </c>
      <c r="I556" s="91">
        <v>320</v>
      </c>
      <c r="J556" s="91">
        <v>0</v>
      </c>
      <c r="K556" s="91">
        <v>0</v>
      </c>
      <c r="L556" s="91">
        <v>0</v>
      </c>
      <c r="M556" s="91">
        <v>0</v>
      </c>
      <c r="N556" s="91">
        <v>0</v>
      </c>
      <c r="O556" s="125" cm="1">
        <f t="array" ref="O556">SUM(LARGE(E556:N556,{1,2,3,4,5,6,7}))</f>
        <v>320</v>
      </c>
    </row>
    <row r="557" spans="1:15" s="87" customFormat="1">
      <c r="A557" s="89" t="str">
        <f>IF(O557=O556,"=",COUNTA($A$2:A556)+1)</f>
        <v>=</v>
      </c>
      <c r="B557" s="90" t="s">
        <v>1609</v>
      </c>
      <c r="C557" s="91" t="s">
        <v>265</v>
      </c>
      <c r="D557" s="91" t="s">
        <v>428</v>
      </c>
      <c r="E557" s="91">
        <v>0</v>
      </c>
      <c r="F557" s="91">
        <v>0</v>
      </c>
      <c r="G557" s="91">
        <v>0</v>
      </c>
      <c r="H557" s="91">
        <v>0</v>
      </c>
      <c r="I557" s="91">
        <v>0</v>
      </c>
      <c r="J557" s="91">
        <v>0</v>
      </c>
      <c r="K557" s="91">
        <v>0</v>
      </c>
      <c r="L557" s="91">
        <v>0</v>
      </c>
      <c r="M557" s="91">
        <v>0</v>
      </c>
      <c r="N557" s="91">
        <v>320</v>
      </c>
      <c r="O557" s="126" cm="1">
        <f t="array" ref="O557">SUM(LARGE(E557:N557,{1,2,3,4,5,6,7}))</f>
        <v>320</v>
      </c>
    </row>
    <row r="558" spans="1:15" s="87" customFormat="1">
      <c r="A558" s="89" t="str">
        <f>IF(O558=O557,"=",COUNTA($A$2:A557)+1)</f>
        <v>=</v>
      </c>
      <c r="B558" s="90" t="s">
        <v>1132</v>
      </c>
      <c r="C558" s="91" t="s">
        <v>74</v>
      </c>
      <c r="D558" s="91" t="s">
        <v>428</v>
      </c>
      <c r="E558" s="91">
        <v>0</v>
      </c>
      <c r="F558" s="91">
        <v>0</v>
      </c>
      <c r="G558" s="91">
        <v>0</v>
      </c>
      <c r="H558" s="91">
        <v>0</v>
      </c>
      <c r="I558" s="91">
        <v>320</v>
      </c>
      <c r="J558" s="91">
        <v>0</v>
      </c>
      <c r="K558" s="91">
        <v>0</v>
      </c>
      <c r="L558" s="91">
        <v>0</v>
      </c>
      <c r="M558" s="91">
        <v>0</v>
      </c>
      <c r="N558" s="91">
        <v>0</v>
      </c>
      <c r="O558" s="125" cm="1">
        <f t="array" ref="O558">SUM(LARGE(E558:N558,{1,2,3,4,5,6,7}))</f>
        <v>320</v>
      </c>
    </row>
    <row r="559" spans="1:15" s="87" customFormat="1">
      <c r="A559" s="89" t="str">
        <f>IF(O559=O558,"=",COUNTA($A$2:A558)+1)</f>
        <v>=</v>
      </c>
      <c r="B559" s="90" t="s">
        <v>1584</v>
      </c>
      <c r="C559" s="91" t="s">
        <v>26</v>
      </c>
      <c r="D559" s="91" t="s">
        <v>1585</v>
      </c>
      <c r="E559" s="91">
        <v>0</v>
      </c>
      <c r="F559" s="91">
        <v>0</v>
      </c>
      <c r="G559" s="91">
        <v>0</v>
      </c>
      <c r="H559" s="91">
        <v>0</v>
      </c>
      <c r="I559" s="91">
        <v>0</v>
      </c>
      <c r="J559" s="91">
        <v>0</v>
      </c>
      <c r="K559" s="91">
        <v>0</v>
      </c>
      <c r="L559" s="91">
        <v>0</v>
      </c>
      <c r="M559" s="91">
        <v>0</v>
      </c>
      <c r="N559" s="91">
        <v>320</v>
      </c>
      <c r="O559" s="125" cm="1">
        <f t="array" ref="O559">SUM(LARGE(E559:N559,{1,2,3,4,5,6,7}))</f>
        <v>320</v>
      </c>
    </row>
    <row r="560" spans="1:15" s="87" customFormat="1">
      <c r="A560" s="89" t="str">
        <f>IF(O560=O559,"=",COUNTA($A$2:A559)+1)</f>
        <v>=</v>
      </c>
      <c r="B560" s="90" t="s">
        <v>297</v>
      </c>
      <c r="C560" s="91" t="s">
        <v>1582</v>
      </c>
      <c r="D560" s="91" t="s">
        <v>173</v>
      </c>
      <c r="E560" s="91">
        <v>0</v>
      </c>
      <c r="F560" s="91">
        <v>0</v>
      </c>
      <c r="G560" s="91">
        <v>0</v>
      </c>
      <c r="H560" s="91">
        <v>0</v>
      </c>
      <c r="I560" s="91">
        <v>0</v>
      </c>
      <c r="J560" s="91">
        <v>0</v>
      </c>
      <c r="K560" s="91">
        <v>0</v>
      </c>
      <c r="L560" s="91">
        <v>0</v>
      </c>
      <c r="M560" s="91">
        <v>0</v>
      </c>
      <c r="N560" s="91">
        <v>320</v>
      </c>
      <c r="O560" s="125" cm="1">
        <f t="array" ref="O560">SUM(LARGE(E560:N560,{1,2,3,4,5,6,7}))</f>
        <v>320</v>
      </c>
    </row>
    <row r="561" spans="1:15" s="87" customFormat="1">
      <c r="A561" s="89" t="str">
        <f>IF(O561=O560,"=",COUNTA($A$2:A560)+1)</f>
        <v>=</v>
      </c>
      <c r="B561" s="90" t="s">
        <v>1583</v>
      </c>
      <c r="C561" s="91" t="s">
        <v>19</v>
      </c>
      <c r="D561" s="91" t="s">
        <v>173</v>
      </c>
      <c r="E561" s="91">
        <v>0</v>
      </c>
      <c r="F561" s="91">
        <v>0</v>
      </c>
      <c r="G561" s="91">
        <v>0</v>
      </c>
      <c r="H561" s="91">
        <v>0</v>
      </c>
      <c r="I561" s="91">
        <v>0</v>
      </c>
      <c r="J561" s="91">
        <v>0</v>
      </c>
      <c r="K561" s="91">
        <v>0</v>
      </c>
      <c r="L561" s="91">
        <v>0</v>
      </c>
      <c r="M561" s="91">
        <v>0</v>
      </c>
      <c r="N561" s="91">
        <v>320</v>
      </c>
      <c r="O561" s="126" cm="1">
        <f t="array" ref="O561">SUM(LARGE(E561:N561,{1,2,3,4,5,6,7}))</f>
        <v>320</v>
      </c>
    </row>
    <row r="562" spans="1:15" s="87" customFormat="1">
      <c r="A562" s="89" t="str">
        <f>IF(O562=O561,"=",COUNTA($A$2:A561)+1)</f>
        <v>=</v>
      </c>
      <c r="B562" s="90" t="s">
        <v>1615</v>
      </c>
      <c r="C562" s="91" t="s">
        <v>15</v>
      </c>
      <c r="D562" s="91" t="s">
        <v>173</v>
      </c>
      <c r="E562" s="91">
        <v>0</v>
      </c>
      <c r="F562" s="91">
        <v>0</v>
      </c>
      <c r="G562" s="91">
        <v>0</v>
      </c>
      <c r="H562" s="91">
        <v>0</v>
      </c>
      <c r="I562" s="91">
        <v>0</v>
      </c>
      <c r="J562" s="91">
        <v>0</v>
      </c>
      <c r="K562" s="91">
        <v>0</v>
      </c>
      <c r="L562" s="91">
        <v>0</v>
      </c>
      <c r="M562" s="91">
        <v>0</v>
      </c>
      <c r="N562" s="91">
        <v>320</v>
      </c>
      <c r="O562" s="125" cm="1">
        <f t="array" ref="O562">SUM(LARGE(E562:N562,{1,2,3,4,5,6,7}))</f>
        <v>320</v>
      </c>
    </row>
    <row r="563" spans="1:15" s="87" customFormat="1">
      <c r="A563" s="89" t="str">
        <f>IF(O563=O562,"=",COUNTA($A$2:A562)+1)</f>
        <v>=</v>
      </c>
      <c r="B563" s="90" t="s">
        <v>1573</v>
      </c>
      <c r="C563" s="91" t="s">
        <v>45</v>
      </c>
      <c r="D563" s="91" t="s">
        <v>173</v>
      </c>
      <c r="E563" s="91">
        <v>0</v>
      </c>
      <c r="F563" s="91">
        <v>0</v>
      </c>
      <c r="G563" s="91">
        <v>0</v>
      </c>
      <c r="H563" s="91">
        <v>0</v>
      </c>
      <c r="I563" s="91">
        <v>0</v>
      </c>
      <c r="J563" s="91">
        <v>0</v>
      </c>
      <c r="K563" s="91">
        <v>0</v>
      </c>
      <c r="L563" s="91">
        <v>0</v>
      </c>
      <c r="M563" s="91">
        <v>0</v>
      </c>
      <c r="N563" s="91">
        <v>320</v>
      </c>
      <c r="O563" s="125" cm="1">
        <f t="array" ref="O563">SUM(LARGE(E563:N563,{1,2,3,4,5,6,7}))</f>
        <v>320</v>
      </c>
    </row>
    <row r="564" spans="1:15" s="87" customFormat="1">
      <c r="A564" s="89" t="str">
        <f>IF(O564=O563,"=",COUNTA($A$2:A563)+1)</f>
        <v>=</v>
      </c>
      <c r="B564" s="90" t="s">
        <v>642</v>
      </c>
      <c r="C564" s="91" t="s">
        <v>35</v>
      </c>
      <c r="D564" s="91" t="s">
        <v>173</v>
      </c>
      <c r="E564" s="91">
        <v>0</v>
      </c>
      <c r="F564" s="91">
        <v>0</v>
      </c>
      <c r="G564" s="91">
        <v>0</v>
      </c>
      <c r="H564" s="91">
        <v>0</v>
      </c>
      <c r="I564" s="91">
        <v>320</v>
      </c>
      <c r="J564" s="91">
        <v>0</v>
      </c>
      <c r="K564" s="91">
        <v>0</v>
      </c>
      <c r="L564" s="91">
        <v>0</v>
      </c>
      <c r="M564" s="91">
        <v>0</v>
      </c>
      <c r="N564" s="91">
        <v>0</v>
      </c>
      <c r="O564" s="125" cm="1">
        <f t="array" ref="O564">SUM(LARGE(E564:N564,{1,2,3,4,5,6,7}))</f>
        <v>320</v>
      </c>
    </row>
    <row r="565" spans="1:15" s="87" customFormat="1">
      <c r="A565" s="89" t="str">
        <f>IF(O565=O564,"=",COUNTA($A$2:A564)+1)</f>
        <v>=</v>
      </c>
      <c r="B565" s="90" t="s">
        <v>1581</v>
      </c>
      <c r="C565" s="91" t="s">
        <v>19</v>
      </c>
      <c r="D565" s="91" t="s">
        <v>173</v>
      </c>
      <c r="E565" s="91">
        <v>0</v>
      </c>
      <c r="F565" s="91">
        <v>0</v>
      </c>
      <c r="G565" s="91">
        <v>0</v>
      </c>
      <c r="H565" s="91">
        <v>0</v>
      </c>
      <c r="I565" s="91">
        <v>0</v>
      </c>
      <c r="J565" s="91">
        <v>0</v>
      </c>
      <c r="K565" s="91">
        <v>0</v>
      </c>
      <c r="L565" s="91">
        <v>0</v>
      </c>
      <c r="M565" s="91">
        <v>0</v>
      </c>
      <c r="N565" s="91">
        <v>320</v>
      </c>
      <c r="O565" s="125" cm="1">
        <f t="array" ref="O565">SUM(LARGE(E565:N565,{1,2,3,4,5,6,7}))</f>
        <v>320</v>
      </c>
    </row>
    <row r="566" spans="1:15" s="87" customFormat="1">
      <c r="A566" s="89" t="str">
        <f>IF(O566=O565,"=",COUNTA($A$2:A565)+1)</f>
        <v>=</v>
      </c>
      <c r="B566" s="90" t="s">
        <v>1233</v>
      </c>
      <c r="C566" s="91" t="s">
        <v>35</v>
      </c>
      <c r="D566" s="91" t="s">
        <v>173</v>
      </c>
      <c r="E566" s="91">
        <v>0</v>
      </c>
      <c r="F566" s="91">
        <v>0</v>
      </c>
      <c r="G566" s="91">
        <v>0</v>
      </c>
      <c r="H566" s="91">
        <v>0</v>
      </c>
      <c r="I566" s="91">
        <v>0</v>
      </c>
      <c r="J566" s="91">
        <v>0</v>
      </c>
      <c r="K566" s="91">
        <v>0</v>
      </c>
      <c r="L566" s="91">
        <v>0</v>
      </c>
      <c r="M566" s="91">
        <v>0</v>
      </c>
      <c r="N566" s="91">
        <v>320</v>
      </c>
      <c r="O566" s="125" cm="1">
        <f t="array" ref="O566">SUM(LARGE(E566:N566,{1,2,3,4,5,6,7}))</f>
        <v>320</v>
      </c>
    </row>
    <row r="567" spans="1:15" s="87" customFormat="1">
      <c r="A567" s="89" t="str">
        <f>IF(O567=O566,"=",COUNTA($A$2:A566)+1)</f>
        <v>=</v>
      </c>
      <c r="B567" s="90" t="s">
        <v>1580</v>
      </c>
      <c r="C567" s="91" t="s">
        <v>19</v>
      </c>
      <c r="D567" s="91" t="s">
        <v>423</v>
      </c>
      <c r="E567" s="91">
        <v>0</v>
      </c>
      <c r="F567" s="91">
        <v>0</v>
      </c>
      <c r="G567" s="91">
        <v>0</v>
      </c>
      <c r="H567" s="91">
        <v>0</v>
      </c>
      <c r="I567" s="91">
        <v>0</v>
      </c>
      <c r="J567" s="91">
        <v>0</v>
      </c>
      <c r="K567" s="91">
        <v>0</v>
      </c>
      <c r="L567" s="91">
        <v>0</v>
      </c>
      <c r="M567" s="91">
        <v>0</v>
      </c>
      <c r="N567" s="91">
        <v>320</v>
      </c>
      <c r="O567" s="125" cm="1">
        <f t="array" ref="O567">SUM(LARGE(E567:N567,{1,2,3,4,5,6,7}))</f>
        <v>320</v>
      </c>
    </row>
    <row r="568" spans="1:15" s="87" customFormat="1">
      <c r="A568" s="89" t="str">
        <f>IF(O568=O567,"=",COUNTA($A$2:A567)+1)</f>
        <v>=</v>
      </c>
      <c r="B568" s="90" t="s">
        <v>1068</v>
      </c>
      <c r="C568" s="91" t="s">
        <v>26</v>
      </c>
      <c r="D568" s="91" t="s">
        <v>423</v>
      </c>
      <c r="E568" s="91">
        <v>0</v>
      </c>
      <c r="F568" s="91">
        <v>0</v>
      </c>
      <c r="G568" s="91">
        <v>0</v>
      </c>
      <c r="H568" s="91">
        <v>0</v>
      </c>
      <c r="I568" s="91">
        <v>320</v>
      </c>
      <c r="J568" s="91">
        <v>0</v>
      </c>
      <c r="K568" s="91">
        <v>0</v>
      </c>
      <c r="L568" s="91">
        <v>0</v>
      </c>
      <c r="M568" s="91">
        <v>0</v>
      </c>
      <c r="N568" s="91">
        <v>0</v>
      </c>
      <c r="O568" s="125" cm="1">
        <f t="array" ref="O568">SUM(LARGE(E568:N568,{1,2,3,4,5,6,7}))</f>
        <v>320</v>
      </c>
    </row>
    <row r="569" spans="1:15" s="87" customFormat="1">
      <c r="A569" s="89" t="str">
        <f>IF(O569=O568,"=",COUNTA($A$2:A568)+1)</f>
        <v>=</v>
      </c>
      <c r="B569" s="90" t="s">
        <v>1549</v>
      </c>
      <c r="C569" s="91" t="s">
        <v>32</v>
      </c>
      <c r="D569" s="91" t="s">
        <v>423</v>
      </c>
      <c r="E569" s="91">
        <v>0</v>
      </c>
      <c r="F569" s="91">
        <v>0</v>
      </c>
      <c r="G569" s="91">
        <v>0</v>
      </c>
      <c r="H569" s="91">
        <v>0</v>
      </c>
      <c r="I569" s="91">
        <v>0</v>
      </c>
      <c r="J569" s="91">
        <v>0</v>
      </c>
      <c r="K569" s="91">
        <v>0</v>
      </c>
      <c r="L569" s="91">
        <v>0</v>
      </c>
      <c r="M569" s="91">
        <v>0</v>
      </c>
      <c r="N569" s="91">
        <v>320</v>
      </c>
      <c r="O569" s="125" cm="1">
        <f t="array" ref="O569">SUM(LARGE(E569:N569,{1,2,3,4,5,6,7}))</f>
        <v>320</v>
      </c>
    </row>
    <row r="570" spans="1:15" s="87" customFormat="1">
      <c r="A570" s="89">
        <f>IF(O570=O569,"=",COUNTA($A$2:A569)+1)</f>
        <v>569</v>
      </c>
      <c r="B570" s="90" t="s">
        <v>1498</v>
      </c>
      <c r="C570" s="91" t="s">
        <v>13</v>
      </c>
      <c r="D570" s="91" t="s">
        <v>161</v>
      </c>
      <c r="E570" s="91">
        <v>0</v>
      </c>
      <c r="F570" s="91">
        <v>0</v>
      </c>
      <c r="G570" s="91">
        <v>0</v>
      </c>
      <c r="H570" s="91">
        <v>0</v>
      </c>
      <c r="I570" s="91">
        <v>0</v>
      </c>
      <c r="J570" s="91">
        <v>0</v>
      </c>
      <c r="K570" s="91">
        <v>319</v>
      </c>
      <c r="L570" s="91">
        <v>0</v>
      </c>
      <c r="M570" s="91">
        <v>0</v>
      </c>
      <c r="N570" s="91">
        <v>0</v>
      </c>
      <c r="O570" s="125" cm="1">
        <f t="array" ref="O570">SUM(LARGE(E570:N570,{1,2,3,4,5,6,7}))</f>
        <v>319</v>
      </c>
    </row>
    <row r="571" spans="1:15" s="87" customFormat="1">
      <c r="A571" s="89">
        <f>IF(O571=O570,"=",COUNTA($A$2:A570)+1)</f>
        <v>570</v>
      </c>
      <c r="B571" s="90" t="s">
        <v>679</v>
      </c>
      <c r="C571" s="91" t="s">
        <v>5</v>
      </c>
      <c r="D571" s="91" t="s">
        <v>430</v>
      </c>
      <c r="E571" s="91">
        <v>317.5</v>
      </c>
      <c r="F571" s="91">
        <v>0</v>
      </c>
      <c r="G571" s="91">
        <v>0</v>
      </c>
      <c r="H571" s="91">
        <v>0</v>
      </c>
      <c r="I571" s="91">
        <v>0</v>
      </c>
      <c r="J571" s="91">
        <v>0</v>
      </c>
      <c r="K571" s="91">
        <v>0</v>
      </c>
      <c r="L571" s="91">
        <v>0</v>
      </c>
      <c r="M571" s="91">
        <v>0</v>
      </c>
      <c r="N571" s="91">
        <v>0</v>
      </c>
      <c r="O571" s="125" cm="1">
        <f t="array" ref="O571">SUM(LARGE(E571:N571,{1,2,3,4,5,6,7}))</f>
        <v>317.5</v>
      </c>
    </row>
    <row r="572" spans="1:15" s="87" customFormat="1">
      <c r="A572" s="89" t="str">
        <f>IF(O572=O571,"=",COUNTA($A$2:A571)+1)</f>
        <v>=</v>
      </c>
      <c r="B572" s="90" t="s">
        <v>362</v>
      </c>
      <c r="C572" s="91" t="s">
        <v>35</v>
      </c>
      <c r="D572" s="91" t="s">
        <v>1134</v>
      </c>
      <c r="E572" s="91">
        <v>112.5</v>
      </c>
      <c r="F572" s="91">
        <v>0</v>
      </c>
      <c r="G572" s="91">
        <v>0</v>
      </c>
      <c r="H572" s="91">
        <v>0</v>
      </c>
      <c r="I572" s="91">
        <v>205</v>
      </c>
      <c r="J572" s="91">
        <v>0</v>
      </c>
      <c r="K572" s="91">
        <v>0</v>
      </c>
      <c r="L572" s="91">
        <v>0</v>
      </c>
      <c r="M572" s="91">
        <v>0</v>
      </c>
      <c r="N572" s="91">
        <v>0</v>
      </c>
      <c r="O572" s="125" cm="1">
        <f t="array" ref="O572">SUM(LARGE(E572:N572,{1,2,3,4,5,6,7}))</f>
        <v>317.5</v>
      </c>
    </row>
    <row r="573" spans="1:15" s="87" customFormat="1">
      <c r="A573" s="89" t="str">
        <f>IF(O573=O572,"=",COUNTA($A$2:A572)+1)</f>
        <v>=</v>
      </c>
      <c r="B573" s="90" t="s">
        <v>175</v>
      </c>
      <c r="C573" s="91" t="s">
        <v>15</v>
      </c>
      <c r="D573" s="91" t="s">
        <v>165</v>
      </c>
      <c r="E573" s="91">
        <v>317.5</v>
      </c>
      <c r="F573" s="91">
        <v>0</v>
      </c>
      <c r="G573" s="91">
        <v>0</v>
      </c>
      <c r="H573" s="91">
        <v>0</v>
      </c>
      <c r="I573" s="91">
        <v>0</v>
      </c>
      <c r="J573" s="91">
        <v>0</v>
      </c>
      <c r="K573" s="91">
        <v>0</v>
      </c>
      <c r="L573" s="91">
        <v>0</v>
      </c>
      <c r="M573" s="91">
        <v>0</v>
      </c>
      <c r="N573" s="91">
        <v>0</v>
      </c>
      <c r="O573" s="125" cm="1">
        <f t="array" ref="O573">SUM(LARGE(E573:N573,{1,2,3,4,5,6,7}))</f>
        <v>317.5</v>
      </c>
    </row>
    <row r="574" spans="1:15" s="87" customFormat="1">
      <c r="A574" s="89">
        <f>IF(O574=O573,"=",COUNTA($A$2:A573)+1)</f>
        <v>573</v>
      </c>
      <c r="B574" s="90" t="s">
        <v>399</v>
      </c>
      <c r="C574" s="91" t="s">
        <v>21</v>
      </c>
      <c r="D574" s="91" t="s">
        <v>998</v>
      </c>
      <c r="E574" s="91">
        <v>70</v>
      </c>
      <c r="F574" s="91">
        <v>0</v>
      </c>
      <c r="G574" s="91">
        <v>78.75</v>
      </c>
      <c r="H574" s="91">
        <v>68</v>
      </c>
      <c r="I574" s="91">
        <v>100</v>
      </c>
      <c r="J574" s="91">
        <v>0</v>
      </c>
      <c r="K574" s="91">
        <v>0</v>
      </c>
      <c r="L574" s="91">
        <v>0</v>
      </c>
      <c r="M574" s="91">
        <v>0</v>
      </c>
      <c r="N574" s="91">
        <v>0</v>
      </c>
      <c r="O574" s="125" cm="1">
        <f t="array" ref="O574">SUM(LARGE(E574:N574,{1,2,3,4,5,6,7}))</f>
        <v>316.75</v>
      </c>
    </row>
    <row r="575" spans="1:15" s="87" customFormat="1">
      <c r="A575" s="89">
        <f>IF(O575=O574,"=",COUNTA($A$2:A574)+1)</f>
        <v>574</v>
      </c>
      <c r="B575" s="90" t="s">
        <v>1508</v>
      </c>
      <c r="C575" s="91" t="s">
        <v>550</v>
      </c>
      <c r="D575" s="91" t="s">
        <v>1591</v>
      </c>
      <c r="E575" s="91">
        <v>0</v>
      </c>
      <c r="F575" s="91">
        <v>0</v>
      </c>
      <c r="G575" s="91">
        <v>0</v>
      </c>
      <c r="H575" s="91">
        <v>0</v>
      </c>
      <c r="I575" s="91">
        <v>0</v>
      </c>
      <c r="J575" s="91">
        <v>0</v>
      </c>
      <c r="K575" s="91">
        <v>129</v>
      </c>
      <c r="L575" s="91">
        <v>0</v>
      </c>
      <c r="M575" s="91">
        <v>0</v>
      </c>
      <c r="N575" s="91">
        <v>185</v>
      </c>
      <c r="O575" s="125" cm="1">
        <f t="array" ref="O575">SUM(LARGE(E575:N575,{1,2,3,4,5,6,7}))</f>
        <v>314</v>
      </c>
    </row>
    <row r="576" spans="1:15" s="87" customFormat="1">
      <c r="A576" s="89">
        <f>IF(O576=O575,"=",COUNTA($A$2:A575)+1)</f>
        <v>575</v>
      </c>
      <c r="B576" s="90" t="s">
        <v>1156</v>
      </c>
      <c r="C576" s="91" t="s">
        <v>26</v>
      </c>
      <c r="D576" s="91" t="s">
        <v>998</v>
      </c>
      <c r="E576" s="91">
        <v>70</v>
      </c>
      <c r="F576" s="91">
        <v>0</v>
      </c>
      <c r="G576" s="91">
        <v>60</v>
      </c>
      <c r="H576" s="91">
        <v>0</v>
      </c>
      <c r="I576" s="91">
        <v>85</v>
      </c>
      <c r="J576" s="91">
        <v>0</v>
      </c>
      <c r="K576" s="91">
        <v>0</v>
      </c>
      <c r="L576" s="91">
        <v>0</v>
      </c>
      <c r="M576" s="91">
        <v>0</v>
      </c>
      <c r="N576" s="91">
        <v>90</v>
      </c>
      <c r="O576" s="125" cm="1">
        <f t="array" ref="O576">SUM(LARGE(E576:N576,{1,2,3,4,5,6,7}))</f>
        <v>305</v>
      </c>
    </row>
    <row r="577" spans="1:15" s="87" customFormat="1">
      <c r="A577" s="89" t="str">
        <f>IF(O577=O576,"=",COUNTA($A$2:A576)+1)</f>
        <v>=</v>
      </c>
      <c r="B577" s="90" t="s">
        <v>1619</v>
      </c>
      <c r="C577" s="91" t="s">
        <v>35</v>
      </c>
      <c r="D577" s="91" t="s">
        <v>173</v>
      </c>
      <c r="E577" s="91">
        <v>0</v>
      </c>
      <c r="F577" s="91">
        <v>0</v>
      </c>
      <c r="G577" s="91">
        <v>0</v>
      </c>
      <c r="H577" s="91">
        <v>0</v>
      </c>
      <c r="I577" s="91">
        <v>0</v>
      </c>
      <c r="J577" s="91">
        <v>0</v>
      </c>
      <c r="K577" s="91">
        <v>0</v>
      </c>
      <c r="L577" s="91">
        <v>0</v>
      </c>
      <c r="M577" s="91">
        <v>0</v>
      </c>
      <c r="N577" s="91">
        <v>305</v>
      </c>
      <c r="O577" s="125" cm="1">
        <f t="array" ref="O577">SUM(LARGE(E577:N577,{1,2,3,4,5,6,7}))</f>
        <v>305</v>
      </c>
    </row>
    <row r="578" spans="1:15" s="87" customFormat="1">
      <c r="A578" s="89" t="str">
        <f>IF(O578=O577,"=",COUNTA($A$2:A577)+1)</f>
        <v>=</v>
      </c>
      <c r="B578" s="90" t="s">
        <v>1586</v>
      </c>
      <c r="C578" s="91" t="s">
        <v>26</v>
      </c>
      <c r="D578" s="91" t="s">
        <v>173</v>
      </c>
      <c r="E578" s="91">
        <v>0</v>
      </c>
      <c r="F578" s="91">
        <v>0</v>
      </c>
      <c r="G578" s="91">
        <v>0</v>
      </c>
      <c r="H578" s="91">
        <v>0</v>
      </c>
      <c r="I578" s="91">
        <v>0</v>
      </c>
      <c r="J578" s="91">
        <v>0</v>
      </c>
      <c r="K578" s="91">
        <v>0</v>
      </c>
      <c r="L578" s="91">
        <v>0</v>
      </c>
      <c r="M578" s="91">
        <v>0</v>
      </c>
      <c r="N578" s="91">
        <v>305</v>
      </c>
      <c r="O578" s="125" cm="1">
        <f t="array" ref="O578">SUM(LARGE(E578:N578,{1,2,3,4,5,6,7}))</f>
        <v>305</v>
      </c>
    </row>
    <row r="579" spans="1:15" s="87" customFormat="1">
      <c r="A579" s="89" t="str">
        <f>IF(O579=O578,"=",COUNTA($A$2:A578)+1)</f>
        <v>=</v>
      </c>
      <c r="B579" s="90" t="s">
        <v>1618</v>
      </c>
      <c r="C579" s="91" t="s">
        <v>15</v>
      </c>
      <c r="D579" s="91" t="s">
        <v>173</v>
      </c>
      <c r="E579" s="91">
        <v>0</v>
      </c>
      <c r="F579" s="91">
        <v>0</v>
      </c>
      <c r="G579" s="91">
        <v>0</v>
      </c>
      <c r="H579" s="91">
        <v>0</v>
      </c>
      <c r="I579" s="91">
        <v>0</v>
      </c>
      <c r="J579" s="91">
        <v>0</v>
      </c>
      <c r="K579" s="91">
        <v>0</v>
      </c>
      <c r="L579" s="91">
        <v>0</v>
      </c>
      <c r="M579" s="91">
        <v>0</v>
      </c>
      <c r="N579" s="91">
        <v>305</v>
      </c>
      <c r="O579" s="125" cm="1">
        <f t="array" ref="O579">SUM(LARGE(E579:N579,{1,2,3,4,5,6,7}))</f>
        <v>305</v>
      </c>
    </row>
    <row r="580" spans="1:15" s="87" customFormat="1">
      <c r="A580" s="89" t="str">
        <f>IF(O580=O579,"=",COUNTA($A$2:A579)+1)</f>
        <v>=</v>
      </c>
      <c r="B580" s="90" t="s">
        <v>1616</v>
      </c>
      <c r="C580" s="91" t="s">
        <v>54</v>
      </c>
      <c r="D580" s="91" t="s">
        <v>173</v>
      </c>
      <c r="E580" s="91">
        <v>0</v>
      </c>
      <c r="F580" s="91">
        <v>0</v>
      </c>
      <c r="G580" s="91">
        <v>0</v>
      </c>
      <c r="H580" s="91">
        <v>0</v>
      </c>
      <c r="I580" s="91">
        <v>0</v>
      </c>
      <c r="J580" s="91">
        <v>0</v>
      </c>
      <c r="K580" s="91">
        <v>0</v>
      </c>
      <c r="L580" s="91">
        <v>0</v>
      </c>
      <c r="M580" s="91">
        <v>0</v>
      </c>
      <c r="N580" s="91">
        <v>305</v>
      </c>
      <c r="O580" s="126" cm="1">
        <f t="array" ref="O580">SUM(LARGE(E580:N580,{1,2,3,4,5,6,7}))</f>
        <v>305</v>
      </c>
    </row>
    <row r="581" spans="1:15" s="87" customFormat="1">
      <c r="A581" s="89" t="str">
        <f>IF(O581=O580,"=",COUNTA($A$2:A580)+1)</f>
        <v>=</v>
      </c>
      <c r="B581" s="90" t="s">
        <v>1617</v>
      </c>
      <c r="C581" s="91" t="s">
        <v>15</v>
      </c>
      <c r="D581" s="91" t="s">
        <v>173</v>
      </c>
      <c r="E581" s="91">
        <v>0</v>
      </c>
      <c r="F581" s="91">
        <v>0</v>
      </c>
      <c r="G581" s="91">
        <v>0</v>
      </c>
      <c r="H581" s="91">
        <v>0</v>
      </c>
      <c r="I581" s="91">
        <v>0</v>
      </c>
      <c r="J581" s="91">
        <v>0</v>
      </c>
      <c r="K581" s="91">
        <v>0</v>
      </c>
      <c r="L581" s="91">
        <v>0</v>
      </c>
      <c r="M581" s="91">
        <v>0</v>
      </c>
      <c r="N581" s="91">
        <v>305</v>
      </c>
      <c r="O581" s="126" cm="1">
        <f t="array" ref="O581">SUM(LARGE(E581:N581,{1,2,3,4,5,6,7}))</f>
        <v>305</v>
      </c>
    </row>
    <row r="582" spans="1:15" s="87" customFormat="1">
      <c r="A582" s="89" t="str">
        <f>IF(O582=O581,"=",COUNTA($A$2:A581)+1)</f>
        <v>=</v>
      </c>
      <c r="B582" s="90" t="s">
        <v>873</v>
      </c>
      <c r="C582" s="91" t="s">
        <v>45</v>
      </c>
      <c r="D582" s="91" t="s">
        <v>173</v>
      </c>
      <c r="E582" s="91">
        <v>0</v>
      </c>
      <c r="F582" s="91">
        <v>0</v>
      </c>
      <c r="G582" s="91">
        <v>0</v>
      </c>
      <c r="H582" s="91">
        <v>0</v>
      </c>
      <c r="I582" s="91">
        <v>305</v>
      </c>
      <c r="J582" s="91">
        <v>0</v>
      </c>
      <c r="K582" s="91">
        <v>0</v>
      </c>
      <c r="L582" s="91">
        <v>0</v>
      </c>
      <c r="M582" s="91">
        <v>0</v>
      </c>
      <c r="N582" s="91">
        <v>0</v>
      </c>
      <c r="O582" s="125" cm="1">
        <f t="array" ref="O582">SUM(LARGE(E582:N582,{1,2,3,4,5,6,7}))</f>
        <v>305</v>
      </c>
    </row>
    <row r="583" spans="1:15" s="87" customFormat="1">
      <c r="A583" s="89" t="str">
        <f>IF(O583=O582,"=",COUNTA($A$2:A582)+1)</f>
        <v>=</v>
      </c>
      <c r="B583" s="90" t="s">
        <v>1090</v>
      </c>
      <c r="C583" s="91" t="s">
        <v>26</v>
      </c>
      <c r="D583" s="91" t="s">
        <v>173</v>
      </c>
      <c r="E583" s="91">
        <v>0</v>
      </c>
      <c r="F583" s="91">
        <v>0</v>
      </c>
      <c r="G583" s="91">
        <v>0</v>
      </c>
      <c r="H583" s="91">
        <v>0</v>
      </c>
      <c r="I583" s="91">
        <v>305</v>
      </c>
      <c r="J583" s="91">
        <v>0</v>
      </c>
      <c r="K583" s="91">
        <v>0</v>
      </c>
      <c r="L583" s="91">
        <v>0</v>
      </c>
      <c r="M583" s="91">
        <v>0</v>
      </c>
      <c r="N583" s="91">
        <v>0</v>
      </c>
      <c r="O583" s="125" cm="1">
        <f t="array" ref="O583">SUM(LARGE(E583:N583,{1,2,3,4,5,6,7}))</f>
        <v>305</v>
      </c>
    </row>
    <row r="584" spans="1:15" s="87" customFormat="1">
      <c r="A584" s="89" t="str">
        <f>IF(O584=O583,"=",COUNTA($A$2:A583)+1)</f>
        <v>=</v>
      </c>
      <c r="B584" s="90" t="s">
        <v>1237</v>
      </c>
      <c r="C584" s="91" t="s">
        <v>252</v>
      </c>
      <c r="D584" s="91" t="s">
        <v>173</v>
      </c>
      <c r="E584" s="91">
        <v>0</v>
      </c>
      <c r="F584" s="91">
        <v>0</v>
      </c>
      <c r="G584" s="91">
        <v>0</v>
      </c>
      <c r="H584" s="91">
        <v>0</v>
      </c>
      <c r="I584" s="91">
        <v>305</v>
      </c>
      <c r="J584" s="91">
        <v>0</v>
      </c>
      <c r="K584" s="91">
        <v>0</v>
      </c>
      <c r="L584" s="91">
        <v>0</v>
      </c>
      <c r="M584" s="91">
        <v>0</v>
      </c>
      <c r="N584" s="91">
        <v>0</v>
      </c>
      <c r="O584" s="126" cm="1">
        <f t="array" ref="O584">SUM(LARGE(E584:N584,{1,2,3,4,5,6,7}))</f>
        <v>305</v>
      </c>
    </row>
    <row r="585" spans="1:15" s="87" customFormat="1">
      <c r="A585" s="89" t="str">
        <f>IF(O585=O584,"=",COUNTA($A$2:A584)+1)</f>
        <v>=</v>
      </c>
      <c r="B585" s="90" t="s">
        <v>1448</v>
      </c>
      <c r="C585" s="91" t="s">
        <v>63</v>
      </c>
      <c r="D585" s="91" t="s">
        <v>173</v>
      </c>
      <c r="E585" s="91">
        <v>0</v>
      </c>
      <c r="F585" s="91">
        <v>0</v>
      </c>
      <c r="G585" s="91">
        <v>0</v>
      </c>
      <c r="H585" s="91">
        <v>0</v>
      </c>
      <c r="I585" s="91">
        <v>305</v>
      </c>
      <c r="J585" s="91">
        <v>0</v>
      </c>
      <c r="K585" s="91">
        <v>0</v>
      </c>
      <c r="L585" s="91">
        <v>0</v>
      </c>
      <c r="M585" s="91">
        <v>0</v>
      </c>
      <c r="N585" s="91">
        <v>0</v>
      </c>
      <c r="O585" s="125" cm="1">
        <f t="array" ref="O585">SUM(LARGE(E585:N585,{1,2,3,4,5,6,7}))</f>
        <v>305</v>
      </c>
    </row>
    <row r="586" spans="1:15" s="87" customFormat="1">
      <c r="A586" s="89" t="str">
        <f>IF(O586=O585,"=",COUNTA($A$2:A585)+1)</f>
        <v>=</v>
      </c>
      <c r="B586" s="90" t="s">
        <v>1447</v>
      </c>
      <c r="C586" s="91" t="s">
        <v>26</v>
      </c>
      <c r="D586" s="91" t="s">
        <v>173</v>
      </c>
      <c r="E586" s="91">
        <v>0</v>
      </c>
      <c r="F586" s="91">
        <v>0</v>
      </c>
      <c r="G586" s="91">
        <v>0</v>
      </c>
      <c r="H586" s="91">
        <v>0</v>
      </c>
      <c r="I586" s="91">
        <v>305</v>
      </c>
      <c r="J586" s="91">
        <v>0</v>
      </c>
      <c r="K586" s="91">
        <v>0</v>
      </c>
      <c r="L586" s="91">
        <v>0</v>
      </c>
      <c r="M586" s="91">
        <v>0</v>
      </c>
      <c r="N586" s="91">
        <v>0</v>
      </c>
      <c r="O586" s="125" cm="1">
        <f t="array" ref="O586">SUM(LARGE(E586:N586,{1,2,3,4,5,6,7}))</f>
        <v>305</v>
      </c>
    </row>
    <row r="587" spans="1:15" s="87" customFormat="1">
      <c r="A587" s="89" t="str">
        <f>IF(O587=O586,"=",COUNTA($A$2:A586)+1)</f>
        <v>=</v>
      </c>
      <c r="B587" s="90" t="s">
        <v>1551</v>
      </c>
      <c r="C587" s="91" t="s">
        <v>177</v>
      </c>
      <c r="D587" s="91" t="s">
        <v>173</v>
      </c>
      <c r="E587" s="91">
        <v>0</v>
      </c>
      <c r="F587" s="91">
        <v>0</v>
      </c>
      <c r="G587" s="91">
        <v>0</v>
      </c>
      <c r="H587" s="91">
        <v>0</v>
      </c>
      <c r="I587" s="91">
        <v>0</v>
      </c>
      <c r="J587" s="91">
        <v>0</v>
      </c>
      <c r="K587" s="91">
        <v>0</v>
      </c>
      <c r="L587" s="91">
        <v>0</v>
      </c>
      <c r="M587" s="91">
        <v>0</v>
      </c>
      <c r="N587" s="91">
        <v>305</v>
      </c>
      <c r="O587" s="125" cm="1">
        <f t="array" ref="O587">SUM(LARGE(E587:N587,{1,2,3,4,5,6,7}))</f>
        <v>305</v>
      </c>
    </row>
    <row r="588" spans="1:15" s="87" customFormat="1">
      <c r="A588" s="89" t="str">
        <f>IF(O588=O587,"=",COUNTA($A$2:A587)+1)</f>
        <v>=</v>
      </c>
      <c r="B588" s="90" t="s">
        <v>1501</v>
      </c>
      <c r="C588" s="91" t="s">
        <v>26</v>
      </c>
      <c r="D588" s="91" t="s">
        <v>173</v>
      </c>
      <c r="E588" s="91">
        <v>0</v>
      </c>
      <c r="F588" s="91">
        <v>0</v>
      </c>
      <c r="G588" s="91">
        <v>0</v>
      </c>
      <c r="H588" s="91">
        <v>0</v>
      </c>
      <c r="I588" s="91">
        <v>0</v>
      </c>
      <c r="J588" s="91">
        <v>0</v>
      </c>
      <c r="K588" s="91">
        <v>0</v>
      </c>
      <c r="L588" s="91">
        <v>0</v>
      </c>
      <c r="M588" s="91">
        <v>0</v>
      </c>
      <c r="N588" s="91">
        <v>305</v>
      </c>
      <c r="O588" s="125" cm="1">
        <f t="array" ref="O588">SUM(LARGE(E588:N588,{1,2,3,4,5,6,7}))</f>
        <v>305</v>
      </c>
    </row>
    <row r="589" spans="1:15" s="87" customFormat="1">
      <c r="A589" s="89" t="str">
        <f>IF(O589=O588,"=",COUNTA($A$2:A588)+1)</f>
        <v>=</v>
      </c>
      <c r="B589" s="90" t="s">
        <v>1242</v>
      </c>
      <c r="C589" s="91" t="s">
        <v>35</v>
      </c>
      <c r="D589" s="91" t="s">
        <v>173</v>
      </c>
      <c r="E589" s="91">
        <v>0</v>
      </c>
      <c r="F589" s="91">
        <v>0</v>
      </c>
      <c r="G589" s="91">
        <v>0</v>
      </c>
      <c r="H589" s="91">
        <v>0</v>
      </c>
      <c r="I589" s="91">
        <v>0</v>
      </c>
      <c r="J589" s="91">
        <v>0</v>
      </c>
      <c r="K589" s="91">
        <v>0</v>
      </c>
      <c r="L589" s="91">
        <v>0</v>
      </c>
      <c r="M589" s="91">
        <v>0</v>
      </c>
      <c r="N589" s="91">
        <v>305</v>
      </c>
      <c r="O589" s="125" cm="1">
        <f t="array" ref="O589">SUM(LARGE(E589:N589,{1,2,3,4,5,6,7}))</f>
        <v>305</v>
      </c>
    </row>
    <row r="590" spans="1:15" s="87" customFormat="1">
      <c r="A590" s="89">
        <f>IF(O590=O589,"=",COUNTA($A$2:A589)+1)</f>
        <v>589</v>
      </c>
      <c r="B590" s="90" t="s">
        <v>1326</v>
      </c>
      <c r="C590" s="91" t="s">
        <v>35</v>
      </c>
      <c r="D590" s="91" t="s">
        <v>981</v>
      </c>
      <c r="E590" s="91">
        <v>72.5</v>
      </c>
      <c r="F590" s="91">
        <v>0</v>
      </c>
      <c r="G590" s="91">
        <v>0</v>
      </c>
      <c r="H590" s="91">
        <v>0</v>
      </c>
      <c r="I590" s="91">
        <v>225</v>
      </c>
      <c r="J590" s="91">
        <v>0</v>
      </c>
      <c r="K590" s="91">
        <v>0</v>
      </c>
      <c r="L590" s="91">
        <v>0</v>
      </c>
      <c r="M590" s="91">
        <v>0</v>
      </c>
      <c r="N590" s="91">
        <v>0</v>
      </c>
      <c r="O590" s="125" cm="1">
        <f t="array" ref="O590">SUM(LARGE(E590:N590,{1,2,3,4,5,6,7}))</f>
        <v>297.5</v>
      </c>
    </row>
    <row r="591" spans="1:15" s="87" customFormat="1">
      <c r="A591" s="89">
        <f>IF(O591=O590,"=",COUNTA($A$2:A590)+1)</f>
        <v>590</v>
      </c>
      <c r="B591" s="90" t="s">
        <v>1218</v>
      </c>
      <c r="C591" s="91" t="s">
        <v>214</v>
      </c>
      <c r="D591" s="91" t="s">
        <v>430</v>
      </c>
      <c r="E591" s="91">
        <v>0</v>
      </c>
      <c r="F591" s="91">
        <v>295</v>
      </c>
      <c r="G591" s="91">
        <v>0</v>
      </c>
      <c r="H591" s="91">
        <v>0</v>
      </c>
      <c r="I591" s="91">
        <v>0</v>
      </c>
      <c r="J591" s="91">
        <v>0</v>
      </c>
      <c r="K591" s="91">
        <v>0</v>
      </c>
      <c r="L591" s="91">
        <v>0</v>
      </c>
      <c r="M591" s="91">
        <v>0</v>
      </c>
      <c r="N591" s="91">
        <v>0</v>
      </c>
      <c r="O591" s="125" cm="1">
        <f t="array" ref="O591">SUM(LARGE(E591:N591,{1,2,3,4,5,6,7}))</f>
        <v>295</v>
      </c>
    </row>
    <row r="592" spans="1:15" s="87" customFormat="1">
      <c r="A592" s="89" t="str">
        <f>IF(O592=O591,"=",COUNTA($A$2:A591)+1)</f>
        <v>=</v>
      </c>
      <c r="B592" s="90" t="s">
        <v>954</v>
      </c>
      <c r="C592" s="91" t="s">
        <v>17</v>
      </c>
      <c r="D592" s="91" t="s">
        <v>428</v>
      </c>
      <c r="E592" s="91">
        <v>0</v>
      </c>
      <c r="F592" s="91">
        <v>0</v>
      </c>
      <c r="G592" s="91">
        <v>0</v>
      </c>
      <c r="H592" s="91">
        <v>295</v>
      </c>
      <c r="I592" s="91">
        <v>0</v>
      </c>
      <c r="J592" s="91">
        <v>0</v>
      </c>
      <c r="K592" s="91">
        <v>0</v>
      </c>
      <c r="L592" s="91">
        <v>0</v>
      </c>
      <c r="M592" s="91">
        <v>0</v>
      </c>
      <c r="N592" s="91">
        <v>0</v>
      </c>
      <c r="O592" s="125" cm="1">
        <f t="array" ref="O592">SUM(LARGE(E592:N592,{1,2,3,4,5,6,7}))</f>
        <v>295</v>
      </c>
    </row>
    <row r="593" spans="1:15" s="87" customFormat="1">
      <c r="A593" s="89">
        <f>IF(O593=O592,"=",COUNTA($A$2:A592)+1)</f>
        <v>592</v>
      </c>
      <c r="B593" s="90" t="s">
        <v>394</v>
      </c>
      <c r="C593" s="91" t="s">
        <v>186</v>
      </c>
      <c r="D593" s="91" t="s">
        <v>1149</v>
      </c>
      <c r="E593" s="91">
        <v>42.5</v>
      </c>
      <c r="F593" s="91">
        <v>0</v>
      </c>
      <c r="G593" s="91">
        <v>67.5</v>
      </c>
      <c r="H593" s="91">
        <v>99</v>
      </c>
      <c r="I593" s="91">
        <v>0</v>
      </c>
      <c r="J593" s="91">
        <v>0</v>
      </c>
      <c r="K593" s="91">
        <v>0</v>
      </c>
      <c r="L593" s="91">
        <v>0</v>
      </c>
      <c r="M593" s="91">
        <v>0</v>
      </c>
      <c r="N593" s="91">
        <v>85</v>
      </c>
      <c r="O593" s="125" cm="1">
        <f t="array" ref="O593">SUM(LARGE(E593:N593,{1,2,3,4,5,6,7}))</f>
        <v>294</v>
      </c>
    </row>
    <row r="594" spans="1:15" s="87" customFormat="1">
      <c r="A594" s="89">
        <f>IF(O594=O593,"=",COUNTA($A$2:A593)+1)</f>
        <v>593</v>
      </c>
      <c r="B594" s="90" t="s">
        <v>985</v>
      </c>
      <c r="C594" s="91" t="s">
        <v>19</v>
      </c>
      <c r="D594" s="91" t="s">
        <v>981</v>
      </c>
      <c r="E594" s="91">
        <v>72.5</v>
      </c>
      <c r="F594" s="91">
        <v>0</v>
      </c>
      <c r="G594" s="91">
        <v>108.75</v>
      </c>
      <c r="H594" s="91">
        <v>110</v>
      </c>
      <c r="I594" s="91">
        <v>0</v>
      </c>
      <c r="J594" s="91">
        <v>0</v>
      </c>
      <c r="K594" s="91">
        <v>0</v>
      </c>
      <c r="L594" s="91">
        <v>0</v>
      </c>
      <c r="M594" s="91">
        <v>0</v>
      </c>
      <c r="N594" s="91">
        <v>0</v>
      </c>
      <c r="O594" s="125" cm="1">
        <f t="array" ref="O594">SUM(LARGE(E594:N594,{1,2,3,4,5,6,7}))</f>
        <v>291.25</v>
      </c>
    </row>
    <row r="595" spans="1:15" s="87" customFormat="1">
      <c r="A595" s="89" t="str">
        <f>IF(O595=O594,"=",COUNTA($A$2:A594)+1)</f>
        <v>=</v>
      </c>
      <c r="B595" s="90" t="s">
        <v>1152</v>
      </c>
      <c r="C595" s="91" t="s">
        <v>210</v>
      </c>
      <c r="D595" s="91" t="s">
        <v>1149</v>
      </c>
      <c r="E595" s="91">
        <v>42.5</v>
      </c>
      <c r="F595" s="91">
        <v>0</v>
      </c>
      <c r="G595" s="91">
        <v>63.75</v>
      </c>
      <c r="H595" s="91">
        <v>0</v>
      </c>
      <c r="I595" s="91">
        <v>90</v>
      </c>
      <c r="J595" s="91">
        <v>0</v>
      </c>
      <c r="K595" s="91">
        <v>0</v>
      </c>
      <c r="L595" s="91">
        <v>0</v>
      </c>
      <c r="M595" s="91">
        <v>0</v>
      </c>
      <c r="N595" s="91">
        <v>95</v>
      </c>
      <c r="O595" s="126" cm="1">
        <f t="array" ref="O595">SUM(LARGE(E595:N595,{1,2,3,4,5,6,7}))</f>
        <v>291.25</v>
      </c>
    </row>
    <row r="596" spans="1:15" s="87" customFormat="1">
      <c r="A596" s="89">
        <f>IF(O596=O595,"=",COUNTA($A$2:A595)+1)</f>
        <v>595</v>
      </c>
      <c r="B596" s="90" t="s">
        <v>640</v>
      </c>
      <c r="C596" s="91" t="s">
        <v>32</v>
      </c>
      <c r="D596" s="91" t="s">
        <v>1149</v>
      </c>
      <c r="E596" s="91">
        <v>45</v>
      </c>
      <c r="F596" s="91">
        <v>43.5</v>
      </c>
      <c r="G596" s="91">
        <v>71.25</v>
      </c>
      <c r="H596" s="91">
        <v>0</v>
      </c>
      <c r="I596" s="91">
        <v>0</v>
      </c>
      <c r="J596" s="91">
        <v>0</v>
      </c>
      <c r="K596" s="91">
        <v>46</v>
      </c>
      <c r="L596" s="91">
        <v>0</v>
      </c>
      <c r="M596" s="91">
        <v>0</v>
      </c>
      <c r="N596" s="91">
        <v>85</v>
      </c>
      <c r="O596" s="125" cm="1">
        <f t="array" ref="O596">SUM(LARGE(E596:N596,{1,2,3,4,5,6,7}))</f>
        <v>290.75</v>
      </c>
    </row>
    <row r="597" spans="1:15" s="87" customFormat="1">
      <c r="A597" s="89">
        <f>IF(O597=O596,"=",COUNTA($A$2:A596)+1)</f>
        <v>596</v>
      </c>
      <c r="B597" s="90" t="s">
        <v>1443</v>
      </c>
      <c r="C597" s="91" t="s">
        <v>226</v>
      </c>
      <c r="D597" s="91" t="s">
        <v>1136</v>
      </c>
      <c r="E597" s="91">
        <v>0</v>
      </c>
      <c r="F597" s="91">
        <v>0</v>
      </c>
      <c r="G597" s="91">
        <v>0</v>
      </c>
      <c r="H597" s="91">
        <v>0</v>
      </c>
      <c r="I597" s="91">
        <v>145</v>
      </c>
      <c r="J597" s="91">
        <v>0</v>
      </c>
      <c r="K597" s="91">
        <v>0</v>
      </c>
      <c r="L597" s="91">
        <v>0</v>
      </c>
      <c r="M597" s="91">
        <v>0</v>
      </c>
      <c r="N597" s="91">
        <v>145</v>
      </c>
      <c r="O597" s="125" cm="1">
        <f t="array" ref="O597">SUM(LARGE(E597:N597,{1,2,3,4,5,6,7}))</f>
        <v>290</v>
      </c>
    </row>
    <row r="598" spans="1:15" s="87" customFormat="1">
      <c r="A598" s="89" t="str">
        <f>IF(O598=O597,"=",COUNTA($A$2:A597)+1)</f>
        <v>=</v>
      </c>
      <c r="B598" s="90" t="s">
        <v>613</v>
      </c>
      <c r="C598" s="91" t="s">
        <v>45</v>
      </c>
      <c r="D598" s="91" t="s">
        <v>173</v>
      </c>
      <c r="E598" s="91">
        <v>0</v>
      </c>
      <c r="F598" s="91">
        <v>0</v>
      </c>
      <c r="G598" s="91">
        <v>0</v>
      </c>
      <c r="H598" s="91">
        <v>0</v>
      </c>
      <c r="I598" s="91">
        <v>290</v>
      </c>
      <c r="J598" s="91">
        <v>0</v>
      </c>
      <c r="K598" s="91">
        <v>0</v>
      </c>
      <c r="L598" s="91">
        <v>0</v>
      </c>
      <c r="M598" s="91">
        <v>0</v>
      </c>
      <c r="N598" s="91">
        <v>0</v>
      </c>
      <c r="O598" s="125" cm="1">
        <f t="array" ref="O598">SUM(LARGE(E598:N598,{1,2,3,4,5,6,7}))</f>
        <v>290</v>
      </c>
    </row>
    <row r="599" spans="1:15" s="87" customFormat="1">
      <c r="A599" s="89" t="str">
        <f>IF(O599=O598,"=",COUNTA($A$2:A598)+1)</f>
        <v>=</v>
      </c>
      <c r="B599" s="90" t="s">
        <v>1241</v>
      </c>
      <c r="C599" s="91" t="s">
        <v>226</v>
      </c>
      <c r="D599" s="91" t="s">
        <v>173</v>
      </c>
      <c r="E599" s="91">
        <v>0</v>
      </c>
      <c r="F599" s="91">
        <v>0</v>
      </c>
      <c r="G599" s="91">
        <v>0</v>
      </c>
      <c r="H599" s="91">
        <v>0</v>
      </c>
      <c r="I599" s="91">
        <v>0</v>
      </c>
      <c r="J599" s="91">
        <v>0</v>
      </c>
      <c r="K599" s="91">
        <v>0</v>
      </c>
      <c r="L599" s="91">
        <v>0</v>
      </c>
      <c r="M599" s="91">
        <v>0</v>
      </c>
      <c r="N599" s="91">
        <v>290</v>
      </c>
      <c r="O599" s="125" cm="1">
        <f t="array" ref="O599">SUM(LARGE(E599:N599,{1,2,3,4,5,6,7}))</f>
        <v>290</v>
      </c>
    </row>
    <row r="600" spans="1:15" s="87" customFormat="1">
      <c r="A600" s="89" t="str">
        <f>IF(O600=O599,"=",COUNTA($A$2:A599)+1)</f>
        <v>=</v>
      </c>
      <c r="B600" s="90" t="s">
        <v>1620</v>
      </c>
      <c r="C600" s="91" t="s">
        <v>15</v>
      </c>
      <c r="D600" s="91" t="s">
        <v>173</v>
      </c>
      <c r="E600" s="91">
        <v>0</v>
      </c>
      <c r="F600" s="91">
        <v>0</v>
      </c>
      <c r="G600" s="91">
        <v>0</v>
      </c>
      <c r="H600" s="91">
        <v>0</v>
      </c>
      <c r="I600" s="91">
        <v>0</v>
      </c>
      <c r="J600" s="91">
        <v>0</v>
      </c>
      <c r="K600" s="91">
        <v>0</v>
      </c>
      <c r="L600" s="91">
        <v>0</v>
      </c>
      <c r="M600" s="91">
        <v>0</v>
      </c>
      <c r="N600" s="91">
        <v>290</v>
      </c>
      <c r="O600" s="125" cm="1">
        <f t="array" ref="O600">SUM(LARGE(E600:N600,{1,2,3,4,5,6,7}))</f>
        <v>290</v>
      </c>
    </row>
    <row r="601" spans="1:15" s="87" customFormat="1">
      <c r="A601" s="89" t="str">
        <f>IF(O601=O600,"=",COUNTA($A$2:A600)+1)</f>
        <v>=</v>
      </c>
      <c r="B601" s="90" t="s">
        <v>642</v>
      </c>
      <c r="C601" s="91" t="s">
        <v>35</v>
      </c>
      <c r="D601" s="91" t="s">
        <v>173</v>
      </c>
      <c r="E601" s="91">
        <v>0</v>
      </c>
      <c r="F601" s="91">
        <v>0</v>
      </c>
      <c r="G601" s="91">
        <v>0</v>
      </c>
      <c r="H601" s="91">
        <v>0</v>
      </c>
      <c r="I601" s="91">
        <v>0</v>
      </c>
      <c r="J601" s="91">
        <v>0</v>
      </c>
      <c r="K601" s="91">
        <v>0</v>
      </c>
      <c r="L601" s="91">
        <v>0</v>
      </c>
      <c r="M601" s="91">
        <v>0</v>
      </c>
      <c r="N601" s="91">
        <v>290</v>
      </c>
      <c r="O601" s="125" cm="1">
        <f t="array" ref="O601">SUM(LARGE(E601:N601,{1,2,3,4,5,6,7}))</f>
        <v>290</v>
      </c>
    </row>
    <row r="602" spans="1:15" s="87" customFormat="1">
      <c r="A602" s="89">
        <f>IF(O602=O601,"=",COUNTA($A$2:A601)+1)</f>
        <v>601</v>
      </c>
      <c r="B602" s="90" t="s">
        <v>777</v>
      </c>
      <c r="C602" s="91" t="s">
        <v>19</v>
      </c>
      <c r="D602" s="91" t="s">
        <v>173</v>
      </c>
      <c r="E602" s="91">
        <v>0</v>
      </c>
      <c r="F602" s="91">
        <v>0</v>
      </c>
      <c r="G602" s="91">
        <v>288.75</v>
      </c>
      <c r="H602" s="91">
        <v>0</v>
      </c>
      <c r="I602" s="91">
        <v>0</v>
      </c>
      <c r="J602" s="91">
        <v>0</v>
      </c>
      <c r="K602" s="91">
        <v>0</v>
      </c>
      <c r="L602" s="91">
        <v>0</v>
      </c>
      <c r="M602" s="91">
        <v>0</v>
      </c>
      <c r="N602" s="91">
        <v>0</v>
      </c>
      <c r="O602" s="125" cm="1">
        <f t="array" ref="O602">SUM(LARGE(E602:N602,{1,2,3,4,5,6,7}))</f>
        <v>288.75</v>
      </c>
    </row>
    <row r="603" spans="1:15" s="87" customFormat="1">
      <c r="A603" s="89">
        <f>IF(O603=O602,"=",COUNTA($A$2:A602)+1)</f>
        <v>602</v>
      </c>
      <c r="B603" s="90" t="s">
        <v>1141</v>
      </c>
      <c r="C603" s="91" t="s">
        <v>19</v>
      </c>
      <c r="D603" s="91" t="s">
        <v>1136</v>
      </c>
      <c r="E603" s="91">
        <v>0</v>
      </c>
      <c r="F603" s="91">
        <v>0</v>
      </c>
      <c r="G603" s="91">
        <v>0</v>
      </c>
      <c r="H603" s="91">
        <v>0</v>
      </c>
      <c r="I603" s="91">
        <v>140</v>
      </c>
      <c r="J603" s="91">
        <v>0</v>
      </c>
      <c r="K603" s="91">
        <v>0</v>
      </c>
      <c r="L603" s="91">
        <v>0</v>
      </c>
      <c r="M603" s="91">
        <v>0</v>
      </c>
      <c r="N603" s="91">
        <v>145</v>
      </c>
      <c r="O603" s="125" cm="1">
        <f t="array" ref="O603">SUM(LARGE(E603:N603,{1,2,3,4,5,6,7}))</f>
        <v>285</v>
      </c>
    </row>
    <row r="604" spans="1:15" s="87" customFormat="1">
      <c r="A604" s="89" t="str">
        <f>IF(O604=O603,"=",COUNTA($A$2:A603)+1)</f>
        <v>=</v>
      </c>
      <c r="B604" s="90" t="s">
        <v>435</v>
      </c>
      <c r="C604" s="91" t="s">
        <v>186</v>
      </c>
      <c r="D604" s="91" t="s">
        <v>1149</v>
      </c>
      <c r="E604" s="91">
        <v>0</v>
      </c>
      <c r="F604" s="91">
        <v>0</v>
      </c>
      <c r="G604" s="91">
        <v>0</v>
      </c>
      <c r="H604" s="91">
        <v>0</v>
      </c>
      <c r="I604" s="91">
        <v>150</v>
      </c>
      <c r="J604" s="91">
        <v>0</v>
      </c>
      <c r="K604" s="91">
        <v>45</v>
      </c>
      <c r="L604" s="91">
        <v>0</v>
      </c>
      <c r="M604" s="91">
        <v>0</v>
      </c>
      <c r="N604" s="91">
        <v>90</v>
      </c>
      <c r="O604" s="125" cm="1">
        <f t="array" ref="O604">SUM(LARGE(E604:N604,{1,2,3,4,5,6,7}))</f>
        <v>285</v>
      </c>
    </row>
    <row r="605" spans="1:15" s="87" customFormat="1">
      <c r="A605" s="89">
        <f>IF(O605=O604,"=",COUNTA($A$2:A604)+1)</f>
        <v>604</v>
      </c>
      <c r="B605" s="90" t="s">
        <v>264</v>
      </c>
      <c r="C605" s="91" t="s">
        <v>265</v>
      </c>
      <c r="D605" s="91" t="s">
        <v>1014</v>
      </c>
      <c r="E605" s="91">
        <v>32.5</v>
      </c>
      <c r="F605" s="91">
        <v>45</v>
      </c>
      <c r="G605" s="91">
        <v>48.75</v>
      </c>
      <c r="H605" s="91">
        <v>38</v>
      </c>
      <c r="I605" s="91">
        <v>59</v>
      </c>
      <c r="J605" s="91">
        <v>60</v>
      </c>
      <c r="K605" s="91">
        <v>0</v>
      </c>
      <c r="L605" s="91">
        <v>0</v>
      </c>
      <c r="M605" s="91">
        <v>0</v>
      </c>
      <c r="N605" s="91">
        <v>0</v>
      </c>
      <c r="O605" s="126" cm="1">
        <f t="array" ref="O605">SUM(LARGE(E605:N605,{1,2,3,4,5,6,7}))</f>
        <v>283.25</v>
      </c>
    </row>
    <row r="606" spans="1:15" s="87" customFormat="1">
      <c r="A606" s="89">
        <f>IF(O606=O605,"=",COUNTA($A$2:A605)+1)</f>
        <v>605</v>
      </c>
      <c r="B606" s="90" t="s">
        <v>266</v>
      </c>
      <c r="C606" s="91" t="s">
        <v>77</v>
      </c>
      <c r="D606" s="91" t="s">
        <v>998</v>
      </c>
      <c r="E606" s="91">
        <v>40</v>
      </c>
      <c r="F606" s="91">
        <v>0</v>
      </c>
      <c r="G606" s="91">
        <v>71.25</v>
      </c>
      <c r="H606" s="91">
        <v>0</v>
      </c>
      <c r="I606" s="91">
        <v>85</v>
      </c>
      <c r="J606" s="91">
        <v>0</v>
      </c>
      <c r="K606" s="91">
        <v>0</v>
      </c>
      <c r="L606" s="91">
        <v>0</v>
      </c>
      <c r="M606" s="91">
        <v>0</v>
      </c>
      <c r="N606" s="91">
        <v>85</v>
      </c>
      <c r="O606" s="125" cm="1">
        <f t="array" ref="O606">SUM(LARGE(E606:N606,{1,2,3,4,5,6,7}))</f>
        <v>281.25</v>
      </c>
    </row>
    <row r="607" spans="1:15" s="87" customFormat="1">
      <c r="A607" s="89">
        <f>IF(O607=O606,"=",COUNTA($A$2:A606)+1)</f>
        <v>606</v>
      </c>
      <c r="B607" s="90" t="s">
        <v>957</v>
      </c>
      <c r="C607" s="91" t="s">
        <v>17</v>
      </c>
      <c r="D607" s="91" t="s">
        <v>428</v>
      </c>
      <c r="E607" s="91">
        <v>0</v>
      </c>
      <c r="F607" s="91">
        <v>0</v>
      </c>
      <c r="G607" s="91">
        <v>0</v>
      </c>
      <c r="H607" s="91">
        <v>280</v>
      </c>
      <c r="I607" s="91">
        <v>0</v>
      </c>
      <c r="J607" s="91">
        <v>0</v>
      </c>
      <c r="K607" s="91">
        <v>0</v>
      </c>
      <c r="L607" s="91">
        <v>0</v>
      </c>
      <c r="M607" s="91">
        <v>0</v>
      </c>
      <c r="N607" s="91">
        <v>0</v>
      </c>
      <c r="O607" s="125" cm="1">
        <f t="array" ref="O607">SUM(LARGE(E607:N607,{1,2,3,4,5,6,7}))</f>
        <v>280</v>
      </c>
    </row>
    <row r="608" spans="1:15" s="87" customFormat="1">
      <c r="A608" s="89" t="str">
        <f>IF(O608=O607,"=",COUNTA($A$2:A607)+1)</f>
        <v>=</v>
      </c>
      <c r="B608" s="90" t="s">
        <v>958</v>
      </c>
      <c r="C608" s="91" t="s">
        <v>17</v>
      </c>
      <c r="D608" s="91" t="s">
        <v>428</v>
      </c>
      <c r="E608" s="91">
        <v>0</v>
      </c>
      <c r="F608" s="91">
        <v>0</v>
      </c>
      <c r="G608" s="91">
        <v>0</v>
      </c>
      <c r="H608" s="91">
        <v>280</v>
      </c>
      <c r="I608" s="91">
        <v>0</v>
      </c>
      <c r="J608" s="91">
        <v>0</v>
      </c>
      <c r="K608" s="91">
        <v>0</v>
      </c>
      <c r="L608" s="91">
        <v>0</v>
      </c>
      <c r="M608" s="91">
        <v>0</v>
      </c>
      <c r="N608" s="91">
        <v>0</v>
      </c>
      <c r="O608" s="126" cm="1">
        <f t="array" ref="O608">SUM(LARGE(E608:N608,{1,2,3,4,5,6,7}))</f>
        <v>280</v>
      </c>
    </row>
    <row r="609" spans="1:15" s="87" customFormat="1">
      <c r="A609" s="89">
        <f>IF(O609=O608,"=",COUNTA($A$2:A608)+1)</f>
        <v>608</v>
      </c>
      <c r="B609" s="90" t="s">
        <v>877</v>
      </c>
      <c r="C609" s="91" t="s">
        <v>19</v>
      </c>
      <c r="D609" s="91" t="s">
        <v>162</v>
      </c>
      <c r="E609" s="91">
        <v>0</v>
      </c>
      <c r="F609" s="91">
        <v>82.5</v>
      </c>
      <c r="G609" s="91">
        <v>0</v>
      </c>
      <c r="H609" s="91">
        <v>0</v>
      </c>
      <c r="I609" s="91">
        <v>0</v>
      </c>
      <c r="J609" s="91">
        <v>0</v>
      </c>
      <c r="K609" s="91">
        <v>195</v>
      </c>
      <c r="L609" s="91">
        <v>0</v>
      </c>
      <c r="M609" s="91">
        <v>0</v>
      </c>
      <c r="N609" s="91">
        <v>0</v>
      </c>
      <c r="O609" s="125" cm="1">
        <f t="array" ref="O609">SUM(LARGE(E609:N609,{1,2,3,4,5,6,7}))</f>
        <v>277.5</v>
      </c>
    </row>
    <row r="610" spans="1:15" s="87" customFormat="1">
      <c r="A610" s="89">
        <f>IF(O610=O609,"=",COUNTA($A$2:A609)+1)</f>
        <v>609</v>
      </c>
      <c r="B610" s="90" t="s">
        <v>1333</v>
      </c>
      <c r="C610" s="91" t="s">
        <v>63</v>
      </c>
      <c r="D610" s="91" t="s">
        <v>1097</v>
      </c>
      <c r="E610" s="91">
        <v>275</v>
      </c>
      <c r="F610" s="91">
        <v>0</v>
      </c>
      <c r="G610" s="91">
        <v>0</v>
      </c>
      <c r="H610" s="91">
        <v>0</v>
      </c>
      <c r="I610" s="91">
        <v>0</v>
      </c>
      <c r="J610" s="91">
        <v>0</v>
      </c>
      <c r="K610" s="91">
        <v>0</v>
      </c>
      <c r="L610" s="91">
        <v>0</v>
      </c>
      <c r="M610" s="91">
        <v>0</v>
      </c>
      <c r="N610" s="91">
        <v>0</v>
      </c>
      <c r="O610" s="125" cm="1">
        <f t="array" ref="O610">SUM(LARGE(E610:N610,{1,2,3,4,5,6,7}))</f>
        <v>275</v>
      </c>
    </row>
    <row r="611" spans="1:15" s="87" customFormat="1">
      <c r="A611" s="89" t="str">
        <f>IF(O611=O610,"=",COUNTA($A$2:A610)+1)</f>
        <v>=</v>
      </c>
      <c r="B611" s="90" t="s">
        <v>1288</v>
      </c>
      <c r="C611" s="91" t="s">
        <v>47</v>
      </c>
      <c r="D611" s="91" t="s">
        <v>1116</v>
      </c>
      <c r="E611" s="91">
        <v>275</v>
      </c>
      <c r="F611" s="91">
        <v>0</v>
      </c>
      <c r="G611" s="91">
        <v>0</v>
      </c>
      <c r="H611" s="91">
        <v>0</v>
      </c>
      <c r="I611" s="91">
        <v>0</v>
      </c>
      <c r="J611" s="91">
        <v>0</v>
      </c>
      <c r="K611" s="91">
        <v>0</v>
      </c>
      <c r="L611" s="91">
        <v>0</v>
      </c>
      <c r="M611" s="91">
        <v>0</v>
      </c>
      <c r="N611" s="91">
        <v>0</v>
      </c>
      <c r="O611" s="125" cm="1">
        <f t="array" ref="O611">SUM(LARGE(E611:N611,{1,2,3,4,5,6,7}))</f>
        <v>275</v>
      </c>
    </row>
    <row r="612" spans="1:15" s="87" customFormat="1">
      <c r="A612" s="89" t="str">
        <f>IF(O612=O611,"=",COUNTA($A$2:A611)+1)</f>
        <v>=</v>
      </c>
      <c r="B612" s="90" t="s">
        <v>389</v>
      </c>
      <c r="C612" s="91" t="s">
        <v>17</v>
      </c>
      <c r="D612" s="91" t="s">
        <v>428</v>
      </c>
      <c r="E612" s="91">
        <v>0</v>
      </c>
      <c r="F612" s="91">
        <v>0</v>
      </c>
      <c r="G612" s="91">
        <v>0</v>
      </c>
      <c r="H612" s="91">
        <v>275</v>
      </c>
      <c r="I612" s="91">
        <v>0</v>
      </c>
      <c r="J612" s="91">
        <v>0</v>
      </c>
      <c r="K612" s="91">
        <v>0</v>
      </c>
      <c r="L612" s="91">
        <v>0</v>
      </c>
      <c r="M612" s="91">
        <v>0</v>
      </c>
      <c r="N612" s="91">
        <v>0</v>
      </c>
      <c r="O612" s="125" cm="1">
        <f t="array" ref="O612">SUM(LARGE(E612:N612,{1,2,3,4,5,6,7}))</f>
        <v>275</v>
      </c>
    </row>
    <row r="613" spans="1:15" s="87" customFormat="1">
      <c r="A613" s="89">
        <f>IF(O613=O612,"=",COUNTA($A$2:A612)+1)</f>
        <v>612</v>
      </c>
      <c r="B613" s="90" t="s">
        <v>1191</v>
      </c>
      <c r="C613" s="91" t="s">
        <v>35</v>
      </c>
      <c r="D613" s="91" t="s">
        <v>428</v>
      </c>
      <c r="E613" s="91">
        <v>0</v>
      </c>
      <c r="F613" s="91">
        <v>0</v>
      </c>
      <c r="G613" s="91">
        <v>273.75</v>
      </c>
      <c r="H613" s="91">
        <v>0</v>
      </c>
      <c r="I613" s="91">
        <v>0</v>
      </c>
      <c r="J613" s="91">
        <v>0</v>
      </c>
      <c r="K613" s="91">
        <v>0</v>
      </c>
      <c r="L613" s="91">
        <v>0</v>
      </c>
      <c r="M613" s="91">
        <v>0</v>
      </c>
      <c r="N613" s="91">
        <v>0</v>
      </c>
      <c r="O613" s="125" cm="1">
        <f t="array" ref="O613">SUM(LARGE(E613:N613,{1,2,3,4,5,6,7}))</f>
        <v>273.75</v>
      </c>
    </row>
    <row r="614" spans="1:15" s="87" customFormat="1">
      <c r="A614" s="89">
        <f>IF(O614=O613,"=",COUNTA($A$2:A613)+1)</f>
        <v>613</v>
      </c>
      <c r="B614" s="90" t="s">
        <v>734</v>
      </c>
      <c r="C614" s="91" t="s">
        <v>214</v>
      </c>
      <c r="D614" s="91" t="s">
        <v>162</v>
      </c>
      <c r="E614" s="91">
        <v>0</v>
      </c>
      <c r="F614" s="91">
        <v>107.5</v>
      </c>
      <c r="G614" s="91">
        <v>0</v>
      </c>
      <c r="H614" s="91">
        <v>165</v>
      </c>
      <c r="I614" s="91">
        <v>0</v>
      </c>
      <c r="J614" s="91">
        <v>0</v>
      </c>
      <c r="K614" s="91">
        <v>0</v>
      </c>
      <c r="L614" s="91">
        <v>0</v>
      </c>
      <c r="M614" s="91">
        <v>0</v>
      </c>
      <c r="N614" s="91">
        <v>0</v>
      </c>
      <c r="O614" s="125" cm="1">
        <f t="array" ref="O614">SUM(LARGE(E614:N614,{1,2,3,4,5,6,7}))</f>
        <v>272.5</v>
      </c>
    </row>
    <row r="615" spans="1:15" s="87" customFormat="1">
      <c r="A615" s="89">
        <f>IF(O615=O614,"=",COUNTA($A$2:A614)+1)</f>
        <v>614</v>
      </c>
      <c r="B615" s="90" t="s">
        <v>732</v>
      </c>
      <c r="C615" s="91" t="s">
        <v>265</v>
      </c>
      <c r="D615" s="91" t="s">
        <v>162</v>
      </c>
      <c r="E615" s="91">
        <v>0</v>
      </c>
      <c r="F615" s="91">
        <v>0</v>
      </c>
      <c r="G615" s="91">
        <v>0</v>
      </c>
      <c r="H615" s="91">
        <v>0</v>
      </c>
      <c r="I615" s="91">
        <v>0</v>
      </c>
      <c r="J615" s="91">
        <v>0</v>
      </c>
      <c r="K615" s="91">
        <v>270</v>
      </c>
      <c r="L615" s="91">
        <v>0</v>
      </c>
      <c r="M615" s="91">
        <v>0</v>
      </c>
      <c r="N615" s="91">
        <v>0</v>
      </c>
      <c r="O615" s="125" cm="1">
        <f t="array" ref="O615">SUM(LARGE(E615:N615,{1,2,3,4,5,6,7}))</f>
        <v>270</v>
      </c>
    </row>
    <row r="616" spans="1:15" s="87" customFormat="1">
      <c r="A616" s="89">
        <f>IF(O616=O615,"=",COUNTA($A$2:A615)+1)</f>
        <v>615</v>
      </c>
      <c r="B616" s="90" t="s">
        <v>196</v>
      </c>
      <c r="C616" s="91" t="s">
        <v>77</v>
      </c>
      <c r="D616" s="91" t="s">
        <v>998</v>
      </c>
      <c r="E616" s="91">
        <v>70</v>
      </c>
      <c r="F616" s="91">
        <v>0</v>
      </c>
      <c r="G616" s="91">
        <v>108.75</v>
      </c>
      <c r="H616" s="91">
        <v>0</v>
      </c>
      <c r="I616" s="91">
        <v>0</v>
      </c>
      <c r="J616" s="91">
        <v>0</v>
      </c>
      <c r="K616" s="91">
        <v>0</v>
      </c>
      <c r="L616" s="91">
        <v>0</v>
      </c>
      <c r="M616" s="91">
        <v>0</v>
      </c>
      <c r="N616" s="91">
        <v>90</v>
      </c>
      <c r="O616" s="125" cm="1">
        <f t="array" ref="O616">SUM(LARGE(E616:N616,{1,2,3,4,5,6,7}))</f>
        <v>268.75</v>
      </c>
    </row>
    <row r="617" spans="1:15" s="87" customFormat="1">
      <c r="A617" s="89">
        <f>IF(O617=O616,"=",COUNTA($A$2:A616)+1)</f>
        <v>616</v>
      </c>
      <c r="B617" s="90" t="s">
        <v>1315</v>
      </c>
      <c r="C617" s="91" t="s">
        <v>35</v>
      </c>
      <c r="D617" s="91" t="s">
        <v>1104</v>
      </c>
      <c r="E617" s="91">
        <v>267.5</v>
      </c>
      <c r="F617" s="91">
        <v>0</v>
      </c>
      <c r="G617" s="91">
        <v>0</v>
      </c>
      <c r="H617" s="91">
        <v>0</v>
      </c>
      <c r="I617" s="91">
        <v>0</v>
      </c>
      <c r="J617" s="91">
        <v>0</v>
      </c>
      <c r="K617" s="91">
        <v>0</v>
      </c>
      <c r="L617" s="91">
        <v>0</v>
      </c>
      <c r="M617" s="91">
        <v>0</v>
      </c>
      <c r="N617" s="91">
        <v>0</v>
      </c>
      <c r="O617" s="125" cm="1">
        <f t="array" ref="O617">SUM(LARGE(E617:N617,{1,2,3,4,5,6,7}))</f>
        <v>267.5</v>
      </c>
    </row>
    <row r="618" spans="1:15" s="87" customFormat="1">
      <c r="A618" s="89">
        <f>IF(O618=O617,"=",COUNTA($A$2:A617)+1)</f>
        <v>617</v>
      </c>
      <c r="B618" s="90" t="s">
        <v>1150</v>
      </c>
      <c r="C618" s="91" t="s">
        <v>35</v>
      </c>
      <c r="D618" s="91" t="s">
        <v>1149</v>
      </c>
      <c r="E618" s="91">
        <v>0</v>
      </c>
      <c r="F618" s="91">
        <v>0</v>
      </c>
      <c r="G618" s="91">
        <v>71.25</v>
      </c>
      <c r="H618" s="91">
        <v>0</v>
      </c>
      <c r="I618" s="91">
        <v>100</v>
      </c>
      <c r="J618" s="91">
        <v>0</v>
      </c>
      <c r="K618" s="91">
        <v>0</v>
      </c>
      <c r="L618" s="91">
        <v>0</v>
      </c>
      <c r="M618" s="91">
        <v>0</v>
      </c>
      <c r="N618" s="91">
        <v>95</v>
      </c>
      <c r="O618" s="125" cm="1">
        <f t="array" ref="O618">SUM(LARGE(E618:N618,{1,2,3,4,5,6,7}))</f>
        <v>266.25</v>
      </c>
    </row>
    <row r="619" spans="1:15" s="87" customFormat="1">
      <c r="A619" s="89">
        <f>IF(O619=O618,"=",COUNTA($A$2:A618)+1)</f>
        <v>618</v>
      </c>
      <c r="B619" s="90" t="s">
        <v>942</v>
      </c>
      <c r="C619" s="91" t="s">
        <v>32</v>
      </c>
      <c r="D619" s="91" t="s">
        <v>1119</v>
      </c>
      <c r="E619" s="91">
        <v>0</v>
      </c>
      <c r="F619" s="91">
        <v>0</v>
      </c>
      <c r="G619" s="91">
        <v>0</v>
      </c>
      <c r="H619" s="91">
        <v>265</v>
      </c>
      <c r="I619" s="91">
        <v>0</v>
      </c>
      <c r="J619" s="91">
        <v>0</v>
      </c>
      <c r="K619" s="91">
        <v>0</v>
      </c>
      <c r="L619" s="91">
        <v>0</v>
      </c>
      <c r="M619" s="91">
        <v>0</v>
      </c>
      <c r="N619" s="91">
        <v>0</v>
      </c>
      <c r="O619" s="125" cm="1">
        <f t="array" ref="O619">SUM(LARGE(E619:N619,{1,2,3,4,5,6,7}))</f>
        <v>265</v>
      </c>
    </row>
    <row r="620" spans="1:15" s="87" customFormat="1">
      <c r="A620" s="89" t="str">
        <f>IF(O620=O619,"=",COUNTA($A$2:A619)+1)</f>
        <v>=</v>
      </c>
      <c r="B620" s="90" t="s">
        <v>910</v>
      </c>
      <c r="C620" s="91" t="s">
        <v>26</v>
      </c>
      <c r="D620" s="91" t="s">
        <v>423</v>
      </c>
      <c r="E620" s="91">
        <v>0</v>
      </c>
      <c r="F620" s="91">
        <v>0</v>
      </c>
      <c r="G620" s="91">
        <v>0</v>
      </c>
      <c r="H620" s="91">
        <v>265</v>
      </c>
      <c r="I620" s="91">
        <v>0</v>
      </c>
      <c r="J620" s="91">
        <v>0</v>
      </c>
      <c r="K620" s="91">
        <v>0</v>
      </c>
      <c r="L620" s="91">
        <v>0</v>
      </c>
      <c r="M620" s="91">
        <v>0</v>
      </c>
      <c r="N620" s="91">
        <v>0</v>
      </c>
      <c r="O620" s="125" cm="1">
        <f t="array" ref="O620">SUM(LARGE(E620:N620,{1,2,3,4,5,6,7}))</f>
        <v>265</v>
      </c>
    </row>
    <row r="621" spans="1:15" s="87" customFormat="1">
      <c r="A621" s="89">
        <f>IF(O621=O620,"=",COUNTA($A$2:A620)+1)</f>
        <v>620</v>
      </c>
      <c r="B621" s="90" t="s">
        <v>182</v>
      </c>
      <c r="C621" s="91" t="s">
        <v>45</v>
      </c>
      <c r="D621" s="91" t="s">
        <v>1014</v>
      </c>
      <c r="E621" s="91">
        <v>0</v>
      </c>
      <c r="F621" s="91">
        <v>50</v>
      </c>
      <c r="G621" s="91">
        <v>0</v>
      </c>
      <c r="H621" s="91">
        <v>53</v>
      </c>
      <c r="I621" s="91">
        <v>56</v>
      </c>
      <c r="J621" s="91">
        <v>0</v>
      </c>
      <c r="K621" s="91">
        <v>48</v>
      </c>
      <c r="L621" s="91">
        <v>0</v>
      </c>
      <c r="M621" s="91">
        <v>0</v>
      </c>
      <c r="N621" s="91">
        <v>56</v>
      </c>
      <c r="O621" s="125" cm="1">
        <f t="array" ref="O621">SUM(LARGE(E621:N621,{1,2,3,4,5,6,7}))</f>
        <v>263</v>
      </c>
    </row>
    <row r="622" spans="1:15" s="87" customFormat="1">
      <c r="A622" s="89">
        <f>IF(O622=O621,"=",COUNTA($A$2:A621)+1)</f>
        <v>621</v>
      </c>
      <c r="B622" s="90" t="s">
        <v>1404</v>
      </c>
      <c r="C622" s="91" t="s">
        <v>32</v>
      </c>
      <c r="D622" s="91" t="s">
        <v>1097</v>
      </c>
      <c r="E622" s="91">
        <v>0</v>
      </c>
      <c r="F622" s="91">
        <v>0</v>
      </c>
      <c r="G622" s="91">
        <v>262.5</v>
      </c>
      <c r="H622" s="91">
        <v>0</v>
      </c>
      <c r="I622" s="91">
        <v>0</v>
      </c>
      <c r="J622" s="91">
        <v>0</v>
      </c>
      <c r="K622" s="91">
        <v>0</v>
      </c>
      <c r="L622" s="91">
        <v>0</v>
      </c>
      <c r="M622" s="91">
        <v>0</v>
      </c>
      <c r="N622" s="91">
        <v>0</v>
      </c>
      <c r="O622" s="125" cm="1">
        <f t="array" ref="O622">SUM(LARGE(E622:N622,{1,2,3,4,5,6,7}))</f>
        <v>262.5</v>
      </c>
    </row>
    <row r="623" spans="1:15" s="87" customFormat="1">
      <c r="A623" s="89" t="str">
        <f>IF(O623=O622,"=",COUNTA($A$2:A622)+1)</f>
        <v>=</v>
      </c>
      <c r="B623" s="90" t="s">
        <v>1313</v>
      </c>
      <c r="C623" s="91" t="s">
        <v>252</v>
      </c>
      <c r="D623" s="91" t="s">
        <v>1264</v>
      </c>
      <c r="E623" s="91">
        <v>0</v>
      </c>
      <c r="F623" s="91">
        <v>0</v>
      </c>
      <c r="G623" s="91">
        <v>262.5</v>
      </c>
      <c r="H623" s="91">
        <v>0</v>
      </c>
      <c r="I623" s="91">
        <v>0</v>
      </c>
      <c r="J623" s="91">
        <v>0</v>
      </c>
      <c r="K623" s="91">
        <v>0</v>
      </c>
      <c r="L623" s="91">
        <v>0</v>
      </c>
      <c r="M623" s="91">
        <v>0</v>
      </c>
      <c r="N623" s="91">
        <v>0</v>
      </c>
      <c r="O623" s="125" cm="1">
        <f t="array" ref="O623">SUM(LARGE(E623:N623,{1,2,3,4,5,6,7}))</f>
        <v>262.5</v>
      </c>
    </row>
    <row r="624" spans="1:15" s="87" customFormat="1">
      <c r="A624" s="89" t="str">
        <f>IF(O624=O623,"=",COUNTA($A$2:A623)+1)</f>
        <v>=</v>
      </c>
      <c r="B624" s="90" t="s">
        <v>1289</v>
      </c>
      <c r="C624" s="91" t="s">
        <v>47</v>
      </c>
      <c r="D624" s="91" t="s">
        <v>1116</v>
      </c>
      <c r="E624" s="91">
        <v>262.5</v>
      </c>
      <c r="F624" s="91">
        <v>0</v>
      </c>
      <c r="G624" s="91">
        <v>0</v>
      </c>
      <c r="H624" s="91">
        <v>0</v>
      </c>
      <c r="I624" s="91">
        <v>0</v>
      </c>
      <c r="J624" s="91">
        <v>0</v>
      </c>
      <c r="K624" s="91">
        <v>0</v>
      </c>
      <c r="L624" s="91">
        <v>0</v>
      </c>
      <c r="M624" s="91">
        <v>0</v>
      </c>
      <c r="N624" s="91">
        <v>0</v>
      </c>
      <c r="O624" s="125" cm="1">
        <f t="array" ref="O624">SUM(LARGE(E624:N624,{1,2,3,4,5,6,7}))</f>
        <v>262.5</v>
      </c>
    </row>
    <row r="625" spans="1:15" s="87" customFormat="1">
      <c r="A625" s="89" t="str">
        <f>IF(O625=O624,"=",COUNTA($A$2:A624)+1)</f>
        <v>=</v>
      </c>
      <c r="B625" s="90" t="s">
        <v>1140</v>
      </c>
      <c r="C625" s="91" t="s">
        <v>35</v>
      </c>
      <c r="D625" s="91" t="s">
        <v>1136</v>
      </c>
      <c r="E625" s="91">
        <v>0</v>
      </c>
      <c r="F625" s="91">
        <v>0</v>
      </c>
      <c r="G625" s="91">
        <v>112.5</v>
      </c>
      <c r="H625" s="91">
        <v>0</v>
      </c>
      <c r="I625" s="91">
        <v>150</v>
      </c>
      <c r="J625" s="91">
        <v>0</v>
      </c>
      <c r="K625" s="91">
        <v>0</v>
      </c>
      <c r="L625" s="91">
        <v>0</v>
      </c>
      <c r="M625" s="91">
        <v>0</v>
      </c>
      <c r="N625" s="91">
        <v>0</v>
      </c>
      <c r="O625" s="125" cm="1">
        <f t="array" ref="O625">SUM(LARGE(E625:N625,{1,2,3,4,5,6,7}))</f>
        <v>262.5</v>
      </c>
    </row>
    <row r="626" spans="1:15" s="87" customFormat="1">
      <c r="A626" s="89" t="str">
        <f>IF(O626=O625,"=",COUNTA($A$2:A625)+1)</f>
        <v>=</v>
      </c>
      <c r="B626" s="90" t="s">
        <v>1374</v>
      </c>
      <c r="C626" s="91" t="s">
        <v>186</v>
      </c>
      <c r="D626" s="91" t="s">
        <v>165</v>
      </c>
      <c r="E626" s="91">
        <v>262.5</v>
      </c>
      <c r="F626" s="91">
        <v>0</v>
      </c>
      <c r="G626" s="91">
        <v>0</v>
      </c>
      <c r="H626" s="91">
        <v>0</v>
      </c>
      <c r="I626" s="91">
        <v>0</v>
      </c>
      <c r="J626" s="91">
        <v>0</v>
      </c>
      <c r="K626" s="91">
        <v>0</v>
      </c>
      <c r="L626" s="91">
        <v>0</v>
      </c>
      <c r="M626" s="91">
        <v>0</v>
      </c>
      <c r="N626" s="91">
        <v>0</v>
      </c>
      <c r="O626" s="125" cm="1">
        <f t="array" ref="O626">SUM(LARGE(E626:N626,{1,2,3,4,5,6,7}))</f>
        <v>262.5</v>
      </c>
    </row>
    <row r="627" spans="1:15" s="87" customFormat="1">
      <c r="A627" s="89" t="str">
        <f>IF(O627=O626,"=",COUNTA($A$2:A626)+1)</f>
        <v>=</v>
      </c>
      <c r="B627" s="90" t="s">
        <v>1415</v>
      </c>
      <c r="C627" s="91" t="s">
        <v>13</v>
      </c>
      <c r="D627" s="91" t="s">
        <v>423</v>
      </c>
      <c r="E627" s="91">
        <v>0</v>
      </c>
      <c r="F627" s="91">
        <v>0</v>
      </c>
      <c r="G627" s="91">
        <v>262.5</v>
      </c>
      <c r="H627" s="91">
        <v>0</v>
      </c>
      <c r="I627" s="91">
        <v>0</v>
      </c>
      <c r="J627" s="91">
        <v>0</v>
      </c>
      <c r="K627" s="91">
        <v>0</v>
      </c>
      <c r="L627" s="91">
        <v>0</v>
      </c>
      <c r="M627" s="91">
        <v>0</v>
      </c>
      <c r="N627" s="91">
        <v>0</v>
      </c>
      <c r="O627" s="125" cm="1">
        <f t="array" ref="O627">SUM(LARGE(E627:N627,{1,2,3,4,5,6,7}))</f>
        <v>262.5</v>
      </c>
    </row>
    <row r="628" spans="1:15" s="87" customFormat="1">
      <c r="A628" s="89" t="str">
        <f>IF(O628=O627,"=",COUNTA($A$2:A627)+1)</f>
        <v>=</v>
      </c>
      <c r="B628" s="90" t="s">
        <v>1298</v>
      </c>
      <c r="C628" s="91" t="s">
        <v>15</v>
      </c>
      <c r="D628" s="91" t="s">
        <v>1069</v>
      </c>
      <c r="E628" s="91">
        <v>262.5</v>
      </c>
      <c r="F628" s="91">
        <v>0</v>
      </c>
      <c r="G628" s="91">
        <v>0</v>
      </c>
      <c r="H628" s="91">
        <v>0</v>
      </c>
      <c r="I628" s="91">
        <v>0</v>
      </c>
      <c r="J628" s="91">
        <v>0</v>
      </c>
      <c r="K628" s="91">
        <v>0</v>
      </c>
      <c r="L628" s="91">
        <v>0</v>
      </c>
      <c r="M628" s="91">
        <v>0</v>
      </c>
      <c r="N628" s="91">
        <v>0</v>
      </c>
      <c r="O628" s="125" cm="1">
        <f t="array" ref="O628">SUM(LARGE(E628:N628,{1,2,3,4,5,6,7}))</f>
        <v>262.5</v>
      </c>
    </row>
    <row r="629" spans="1:15" s="87" customFormat="1">
      <c r="A629" s="89">
        <f>IF(O629=O628,"=",COUNTA($A$2:A628)+1)</f>
        <v>628</v>
      </c>
      <c r="B629" s="90" t="s">
        <v>913</v>
      </c>
      <c r="C629" s="91" t="s">
        <v>214</v>
      </c>
      <c r="D629" s="91" t="s">
        <v>423</v>
      </c>
      <c r="E629" s="91">
        <v>0</v>
      </c>
      <c r="F629" s="91">
        <v>0</v>
      </c>
      <c r="G629" s="91">
        <v>0</v>
      </c>
      <c r="H629" s="91">
        <v>260</v>
      </c>
      <c r="I629" s="91">
        <v>0</v>
      </c>
      <c r="J629" s="91">
        <v>0</v>
      </c>
      <c r="K629" s="91">
        <v>0</v>
      </c>
      <c r="L629" s="91">
        <v>0</v>
      </c>
      <c r="M629" s="91">
        <v>0</v>
      </c>
      <c r="N629" s="91">
        <v>0</v>
      </c>
      <c r="O629" s="125" cm="1">
        <f t="array" ref="O629">SUM(LARGE(E629:N629,{1,2,3,4,5,6,7}))</f>
        <v>260</v>
      </c>
    </row>
    <row r="630" spans="1:15" s="87" customFormat="1">
      <c r="A630" s="89">
        <f>IF(O630=O629,"=",COUNTA($A$2:A629)+1)</f>
        <v>629</v>
      </c>
      <c r="B630" s="90" t="s">
        <v>915</v>
      </c>
      <c r="C630" s="91" t="s">
        <v>45</v>
      </c>
      <c r="D630" s="91" t="s">
        <v>423</v>
      </c>
      <c r="E630" s="91">
        <v>0</v>
      </c>
      <c r="F630" s="91">
        <v>0</v>
      </c>
      <c r="G630" s="91">
        <v>0</v>
      </c>
      <c r="H630" s="91">
        <v>259</v>
      </c>
      <c r="I630" s="91">
        <v>0</v>
      </c>
      <c r="J630" s="91">
        <v>0</v>
      </c>
      <c r="K630" s="91">
        <v>0</v>
      </c>
      <c r="L630" s="91">
        <v>0</v>
      </c>
      <c r="M630" s="91">
        <v>0</v>
      </c>
      <c r="N630" s="91">
        <v>0</v>
      </c>
      <c r="O630" s="125" cm="1">
        <f t="array" ref="O630">SUM(LARGE(E630:N630,{1,2,3,4,5,6,7}))</f>
        <v>259</v>
      </c>
    </row>
    <row r="631" spans="1:15" s="87" customFormat="1">
      <c r="A631" s="89">
        <f>IF(O631=O630,"=",COUNTA($A$2:A630)+1)</f>
        <v>630</v>
      </c>
      <c r="B631" s="90" t="s">
        <v>408</v>
      </c>
      <c r="C631" s="91" t="s">
        <v>214</v>
      </c>
      <c r="D631" s="91" t="s">
        <v>423</v>
      </c>
      <c r="E631" s="91">
        <v>0</v>
      </c>
      <c r="F631" s="91">
        <v>0</v>
      </c>
      <c r="G631" s="91">
        <v>0</v>
      </c>
      <c r="H631" s="91">
        <v>258</v>
      </c>
      <c r="I631" s="91">
        <v>0</v>
      </c>
      <c r="J631" s="91">
        <v>0</v>
      </c>
      <c r="K631" s="91">
        <v>0</v>
      </c>
      <c r="L631" s="91">
        <v>0</v>
      </c>
      <c r="M631" s="91">
        <v>0</v>
      </c>
      <c r="N631" s="91">
        <v>0</v>
      </c>
      <c r="O631" s="125" cm="1">
        <f t="array" ref="O631">SUM(LARGE(E631:N631,{1,2,3,4,5,6,7}))</f>
        <v>258</v>
      </c>
    </row>
    <row r="632" spans="1:15" s="87" customFormat="1">
      <c r="A632" s="89" t="str">
        <f>IF(O632=O631,"=",COUNTA($A$2:A631)+1)</f>
        <v>=</v>
      </c>
      <c r="B632" s="90" t="s">
        <v>918</v>
      </c>
      <c r="C632" s="91" t="s">
        <v>26</v>
      </c>
      <c r="D632" s="91" t="s">
        <v>423</v>
      </c>
      <c r="E632" s="91">
        <v>0</v>
      </c>
      <c r="F632" s="91">
        <v>0</v>
      </c>
      <c r="G632" s="91">
        <v>0</v>
      </c>
      <c r="H632" s="91">
        <v>258</v>
      </c>
      <c r="I632" s="91">
        <v>0</v>
      </c>
      <c r="J632" s="91">
        <v>0</v>
      </c>
      <c r="K632" s="91">
        <v>0</v>
      </c>
      <c r="L632" s="91">
        <v>0</v>
      </c>
      <c r="M632" s="91">
        <v>0</v>
      </c>
      <c r="N632" s="91">
        <v>0</v>
      </c>
      <c r="O632" s="125" cm="1">
        <f t="array" ref="O632">SUM(LARGE(E632:N632,{1,2,3,4,5,6,7}))</f>
        <v>258</v>
      </c>
    </row>
    <row r="633" spans="1:15" s="87" customFormat="1">
      <c r="A633" s="89">
        <f>IF(O633=O632,"=",COUNTA($A$2:A632)+1)</f>
        <v>632</v>
      </c>
      <c r="B633" s="90" t="s">
        <v>1143</v>
      </c>
      <c r="C633" s="91" t="s">
        <v>88</v>
      </c>
      <c r="D633" s="91" t="s">
        <v>429</v>
      </c>
      <c r="E633" s="91">
        <v>0</v>
      </c>
      <c r="F633" s="91">
        <v>0</v>
      </c>
      <c r="G633" s="91">
        <v>105</v>
      </c>
      <c r="H633" s="91">
        <v>0</v>
      </c>
      <c r="I633" s="91">
        <v>150</v>
      </c>
      <c r="J633" s="91">
        <v>0</v>
      </c>
      <c r="K633" s="91">
        <v>0</v>
      </c>
      <c r="L633" s="91">
        <v>0</v>
      </c>
      <c r="M633" s="91">
        <v>0</v>
      </c>
      <c r="N633" s="91">
        <v>0</v>
      </c>
      <c r="O633" s="125" cm="1">
        <f t="array" ref="O633">SUM(LARGE(E633:N633,{1,2,3,4,5,6,7}))</f>
        <v>255</v>
      </c>
    </row>
    <row r="634" spans="1:15" s="87" customFormat="1">
      <c r="A634" s="89">
        <f>IF(O634=O633,"=",COUNTA($A$2:A633)+1)</f>
        <v>633</v>
      </c>
      <c r="B634" s="90" t="s">
        <v>385</v>
      </c>
      <c r="C634" s="91" t="s">
        <v>15</v>
      </c>
      <c r="D634" s="91" t="s">
        <v>1119</v>
      </c>
      <c r="E634" s="91">
        <v>0</v>
      </c>
      <c r="F634" s="91">
        <v>0</v>
      </c>
      <c r="G634" s="91">
        <v>251.25</v>
      </c>
      <c r="H634" s="91">
        <v>0</v>
      </c>
      <c r="I634" s="91">
        <v>0</v>
      </c>
      <c r="J634" s="91">
        <v>0</v>
      </c>
      <c r="K634" s="91">
        <v>0</v>
      </c>
      <c r="L634" s="91">
        <v>0</v>
      </c>
      <c r="M634" s="91">
        <v>0</v>
      </c>
      <c r="N634" s="91">
        <v>0</v>
      </c>
      <c r="O634" s="125" cm="1">
        <f t="array" ref="O634">SUM(LARGE(E634:N634,{1,2,3,4,5,6,7}))</f>
        <v>251.25</v>
      </c>
    </row>
    <row r="635" spans="1:15" s="87" customFormat="1">
      <c r="A635" s="89" t="str">
        <f>IF(O635=O634,"=",COUNTA($A$2:A634)+1)</f>
        <v>=</v>
      </c>
      <c r="B635" s="90" t="s">
        <v>253</v>
      </c>
      <c r="C635" s="91" t="s">
        <v>23</v>
      </c>
      <c r="D635" s="91" t="s">
        <v>1119</v>
      </c>
      <c r="E635" s="91">
        <v>0</v>
      </c>
      <c r="F635" s="91">
        <v>0</v>
      </c>
      <c r="G635" s="91">
        <v>251.25</v>
      </c>
      <c r="H635" s="91">
        <v>0</v>
      </c>
      <c r="I635" s="91">
        <v>0</v>
      </c>
      <c r="J635" s="91">
        <v>0</v>
      </c>
      <c r="K635" s="91">
        <v>0</v>
      </c>
      <c r="L635" s="91">
        <v>0</v>
      </c>
      <c r="M635" s="91">
        <v>0</v>
      </c>
      <c r="N635" s="91">
        <v>0</v>
      </c>
      <c r="O635" s="125" cm="1">
        <f t="array" ref="O635">SUM(LARGE(E635:N635,{1,2,3,4,5,6,7}))</f>
        <v>251.25</v>
      </c>
    </row>
    <row r="636" spans="1:15" s="87" customFormat="1">
      <c r="A636" s="89" t="str">
        <f>IF(O636=O635,"=",COUNTA($A$2:A635)+1)</f>
        <v>=</v>
      </c>
      <c r="B636" s="90" t="s">
        <v>1388</v>
      </c>
      <c r="C636" s="91" t="s">
        <v>214</v>
      </c>
      <c r="D636" s="91" t="s">
        <v>1134</v>
      </c>
      <c r="E636" s="91">
        <v>97.5</v>
      </c>
      <c r="F636" s="91">
        <v>0</v>
      </c>
      <c r="G636" s="91">
        <v>153.75</v>
      </c>
      <c r="H636" s="91">
        <v>0</v>
      </c>
      <c r="I636" s="91">
        <v>0</v>
      </c>
      <c r="J636" s="91">
        <v>0</v>
      </c>
      <c r="K636" s="91">
        <v>0</v>
      </c>
      <c r="L636" s="91">
        <v>0</v>
      </c>
      <c r="M636" s="91">
        <v>0</v>
      </c>
      <c r="N636" s="91">
        <v>0</v>
      </c>
      <c r="O636" s="125" cm="1">
        <f t="array" ref="O636">SUM(LARGE(E636:N636,{1,2,3,4,5,6,7}))</f>
        <v>251.25</v>
      </c>
    </row>
    <row r="637" spans="1:15" s="87" customFormat="1">
      <c r="A637" s="89" t="str">
        <f>IF(O637=O636,"=",COUNTA($A$2:A636)+1)</f>
        <v>=</v>
      </c>
      <c r="B637" s="90" t="s">
        <v>1387</v>
      </c>
      <c r="C637" s="91" t="s">
        <v>32</v>
      </c>
      <c r="D637" s="91" t="s">
        <v>1134</v>
      </c>
      <c r="E637" s="91">
        <v>97.5</v>
      </c>
      <c r="F637" s="91">
        <v>0</v>
      </c>
      <c r="G637" s="91">
        <v>153.75</v>
      </c>
      <c r="H637" s="91">
        <v>0</v>
      </c>
      <c r="I637" s="91">
        <v>0</v>
      </c>
      <c r="J637" s="91">
        <v>0</v>
      </c>
      <c r="K637" s="91">
        <v>0</v>
      </c>
      <c r="L637" s="91">
        <v>0</v>
      </c>
      <c r="M637" s="91">
        <v>0</v>
      </c>
      <c r="N637" s="91">
        <v>0</v>
      </c>
      <c r="O637" s="125" cm="1">
        <f t="array" ref="O637">SUM(LARGE(E637:N637,{1,2,3,4,5,6,7}))</f>
        <v>251.25</v>
      </c>
    </row>
    <row r="638" spans="1:15" s="87" customFormat="1">
      <c r="A638" s="89" t="str">
        <f>IF(O638=O637,"=",COUNTA($A$2:A637)+1)</f>
        <v>=</v>
      </c>
      <c r="B638" s="90" t="s">
        <v>283</v>
      </c>
      <c r="C638" s="91" t="s">
        <v>5</v>
      </c>
      <c r="D638" s="91" t="s">
        <v>423</v>
      </c>
      <c r="E638" s="91">
        <v>0</v>
      </c>
      <c r="F638" s="91">
        <v>0</v>
      </c>
      <c r="G638" s="91">
        <v>251.25</v>
      </c>
      <c r="H638" s="91">
        <v>0</v>
      </c>
      <c r="I638" s="91">
        <v>0</v>
      </c>
      <c r="J638" s="91">
        <v>0</v>
      </c>
      <c r="K638" s="91">
        <v>0</v>
      </c>
      <c r="L638" s="91">
        <v>0</v>
      </c>
      <c r="M638" s="91">
        <v>0</v>
      </c>
      <c r="N638" s="91">
        <v>0</v>
      </c>
      <c r="O638" s="125" cm="1">
        <f t="array" ref="O638">SUM(LARGE(E638:N638,{1,2,3,4,5,6,7}))</f>
        <v>251.25</v>
      </c>
    </row>
    <row r="639" spans="1:15" s="87" customFormat="1">
      <c r="A639" s="89">
        <f>IF(O639=O638,"=",COUNTA($A$2:A638)+1)</f>
        <v>638</v>
      </c>
      <c r="B639" s="90" t="s">
        <v>947</v>
      </c>
      <c r="C639" s="91" t="s">
        <v>5</v>
      </c>
      <c r="D639" s="91" t="s">
        <v>1119</v>
      </c>
      <c r="E639" s="91">
        <v>0</v>
      </c>
      <c r="F639" s="91">
        <v>0</v>
      </c>
      <c r="G639" s="91">
        <v>0</v>
      </c>
      <c r="H639" s="91">
        <v>251</v>
      </c>
      <c r="I639" s="91">
        <v>0</v>
      </c>
      <c r="J639" s="91">
        <v>0</v>
      </c>
      <c r="K639" s="91">
        <v>0</v>
      </c>
      <c r="L639" s="91">
        <v>0</v>
      </c>
      <c r="M639" s="91">
        <v>0</v>
      </c>
      <c r="N639" s="91">
        <v>0</v>
      </c>
      <c r="O639" s="125" cm="1">
        <f t="array" ref="O639">SUM(LARGE(E639:N639,{1,2,3,4,5,6,7}))</f>
        <v>251</v>
      </c>
    </row>
    <row r="640" spans="1:15" s="87" customFormat="1">
      <c r="A640" s="89">
        <f>IF(O640=O639,"=",COUNTA($A$2:A639)+1)</f>
        <v>639</v>
      </c>
      <c r="B640" s="90" t="s">
        <v>1381</v>
      </c>
      <c r="C640" s="91" t="s">
        <v>21</v>
      </c>
      <c r="D640" s="91" t="s">
        <v>1104</v>
      </c>
      <c r="E640" s="91">
        <v>250</v>
      </c>
      <c r="F640" s="91">
        <v>0</v>
      </c>
      <c r="G640" s="91">
        <v>0</v>
      </c>
      <c r="H640" s="91">
        <v>0</v>
      </c>
      <c r="I640" s="91">
        <v>0</v>
      </c>
      <c r="J640" s="91">
        <v>0</v>
      </c>
      <c r="K640" s="91">
        <v>0</v>
      </c>
      <c r="L640" s="91">
        <v>0</v>
      </c>
      <c r="M640" s="91">
        <v>0</v>
      </c>
      <c r="N640" s="91">
        <v>0</v>
      </c>
      <c r="O640" s="125" cm="1">
        <f t="array" ref="O640">SUM(LARGE(E640:N640,{1,2,3,4,5,6,7}))</f>
        <v>250</v>
      </c>
    </row>
    <row r="641" spans="1:15" s="87" customFormat="1">
      <c r="A641" s="89" t="str">
        <f>IF(O641=O640,"=",COUNTA($A$2:A640)+1)</f>
        <v>=</v>
      </c>
      <c r="B641" s="90" t="s">
        <v>1330</v>
      </c>
      <c r="C641" s="91" t="s">
        <v>245</v>
      </c>
      <c r="D641" s="91" t="s">
        <v>165</v>
      </c>
      <c r="E641" s="91">
        <v>250</v>
      </c>
      <c r="F641" s="91">
        <v>0</v>
      </c>
      <c r="G641" s="91">
        <v>0</v>
      </c>
      <c r="H641" s="91">
        <v>0</v>
      </c>
      <c r="I641" s="91">
        <v>0</v>
      </c>
      <c r="J641" s="91">
        <v>0</v>
      </c>
      <c r="K641" s="91">
        <v>0</v>
      </c>
      <c r="L641" s="91">
        <v>0</v>
      </c>
      <c r="M641" s="91">
        <v>0</v>
      </c>
      <c r="N641" s="91">
        <v>0</v>
      </c>
      <c r="O641" s="125" cm="1">
        <f t="array" ref="O641">SUM(LARGE(E641:N641,{1,2,3,4,5,6,7}))</f>
        <v>250</v>
      </c>
    </row>
    <row r="642" spans="1:15" s="87" customFormat="1">
      <c r="A642" s="89" t="str">
        <f>IF(O642=O641,"=",COUNTA($A$2:A641)+1)</f>
        <v>=</v>
      </c>
      <c r="B642" s="90" t="s">
        <v>1376</v>
      </c>
      <c r="C642" s="91" t="s">
        <v>21</v>
      </c>
      <c r="D642" s="91" t="s">
        <v>165</v>
      </c>
      <c r="E642" s="91">
        <v>250</v>
      </c>
      <c r="F642" s="91">
        <v>0</v>
      </c>
      <c r="G642" s="91">
        <v>0</v>
      </c>
      <c r="H642" s="91">
        <v>0</v>
      </c>
      <c r="I642" s="91">
        <v>0</v>
      </c>
      <c r="J642" s="91">
        <v>0</v>
      </c>
      <c r="K642" s="91">
        <v>0</v>
      </c>
      <c r="L642" s="91">
        <v>0</v>
      </c>
      <c r="M642" s="91">
        <v>0</v>
      </c>
      <c r="N642" s="91">
        <v>0</v>
      </c>
      <c r="O642" s="125" cm="1">
        <f t="array" ref="O642">SUM(LARGE(E642:N642,{1,2,3,4,5,6,7}))</f>
        <v>250</v>
      </c>
    </row>
    <row r="643" spans="1:15" s="87" customFormat="1">
      <c r="A643" s="89" t="str">
        <f>IF(O643=O642,"=",COUNTA($A$2:A642)+1)</f>
        <v>=</v>
      </c>
      <c r="B643" s="90" t="s">
        <v>1371</v>
      </c>
      <c r="C643" s="91" t="s">
        <v>13</v>
      </c>
      <c r="D643" s="91" t="s">
        <v>1069</v>
      </c>
      <c r="E643" s="91">
        <v>250</v>
      </c>
      <c r="F643" s="91">
        <v>0</v>
      </c>
      <c r="G643" s="91">
        <v>0</v>
      </c>
      <c r="H643" s="91">
        <v>0</v>
      </c>
      <c r="I643" s="91">
        <v>0</v>
      </c>
      <c r="J643" s="91">
        <v>0</v>
      </c>
      <c r="K643" s="91">
        <v>0</v>
      </c>
      <c r="L643" s="91">
        <v>0</v>
      </c>
      <c r="M643" s="91">
        <v>0</v>
      </c>
      <c r="N643" s="91">
        <v>0</v>
      </c>
      <c r="O643" s="125" cm="1">
        <f t="array" ref="O643">SUM(LARGE(E643:N643,{1,2,3,4,5,6,7}))</f>
        <v>250</v>
      </c>
    </row>
    <row r="644" spans="1:15" s="87" customFormat="1">
      <c r="A644" s="89" t="str">
        <f>IF(O644=O643,"=",COUNTA($A$2:A643)+1)</f>
        <v>=</v>
      </c>
      <c r="B644" s="90" t="s">
        <v>1370</v>
      </c>
      <c r="C644" s="91" t="s">
        <v>214</v>
      </c>
      <c r="D644" s="91" t="s">
        <v>1069</v>
      </c>
      <c r="E644" s="91">
        <v>250</v>
      </c>
      <c r="F644" s="91">
        <v>0</v>
      </c>
      <c r="G644" s="91">
        <v>0</v>
      </c>
      <c r="H644" s="91">
        <v>0</v>
      </c>
      <c r="I644" s="91">
        <v>0</v>
      </c>
      <c r="J644" s="91">
        <v>0</v>
      </c>
      <c r="K644" s="91">
        <v>0</v>
      </c>
      <c r="L644" s="91">
        <v>0</v>
      </c>
      <c r="M644" s="91">
        <v>0</v>
      </c>
      <c r="N644" s="91">
        <v>0</v>
      </c>
      <c r="O644" s="125" cm="1">
        <f t="array" ref="O644">SUM(LARGE(E644:N644,{1,2,3,4,5,6,7}))</f>
        <v>250</v>
      </c>
    </row>
    <row r="645" spans="1:15" s="87" customFormat="1">
      <c r="A645" s="89">
        <f>IF(O645=O644,"=",COUNTA($A$2:A644)+1)</f>
        <v>644</v>
      </c>
      <c r="B645" s="90" t="s">
        <v>951</v>
      </c>
      <c r="C645" s="91" t="s">
        <v>13</v>
      </c>
      <c r="D645" s="91" t="s">
        <v>1119</v>
      </c>
      <c r="E645" s="91">
        <v>0</v>
      </c>
      <c r="F645" s="91">
        <v>0</v>
      </c>
      <c r="G645" s="91">
        <v>0</v>
      </c>
      <c r="H645" s="91">
        <v>249</v>
      </c>
      <c r="I645" s="91">
        <v>0</v>
      </c>
      <c r="J645" s="91">
        <v>0</v>
      </c>
      <c r="K645" s="91">
        <v>0</v>
      </c>
      <c r="L645" s="91">
        <v>0</v>
      </c>
      <c r="M645" s="91">
        <v>0</v>
      </c>
      <c r="N645" s="91">
        <v>0</v>
      </c>
      <c r="O645" s="125" cm="1">
        <f t="array" ref="O645">SUM(LARGE(E645:N645,{1,2,3,4,5,6,7}))</f>
        <v>249</v>
      </c>
    </row>
    <row r="646" spans="1:15" s="87" customFormat="1">
      <c r="A646" s="89" t="str">
        <f>IF(O646=O645,"=",COUNTA($A$2:A645)+1)</f>
        <v>=</v>
      </c>
      <c r="B646" s="90" t="s">
        <v>949</v>
      </c>
      <c r="C646" s="91" t="s">
        <v>5</v>
      </c>
      <c r="D646" s="91" t="s">
        <v>1119</v>
      </c>
      <c r="E646" s="91">
        <v>0</v>
      </c>
      <c r="F646" s="91">
        <v>0</v>
      </c>
      <c r="G646" s="91">
        <v>0</v>
      </c>
      <c r="H646" s="91">
        <v>249</v>
      </c>
      <c r="I646" s="91">
        <v>0</v>
      </c>
      <c r="J646" s="91">
        <v>0</v>
      </c>
      <c r="K646" s="91">
        <v>0</v>
      </c>
      <c r="L646" s="91">
        <v>0</v>
      </c>
      <c r="M646" s="91">
        <v>0</v>
      </c>
      <c r="N646" s="91">
        <v>0</v>
      </c>
      <c r="O646" s="125" cm="1">
        <f t="array" ref="O646">SUM(LARGE(E646:N646,{1,2,3,4,5,6,7}))</f>
        <v>249</v>
      </c>
    </row>
    <row r="647" spans="1:15" s="87" customFormat="1">
      <c r="A647" s="89">
        <f>IF(O647=O646,"=",COUNTA($A$2:A646)+1)</f>
        <v>646</v>
      </c>
      <c r="B647" s="90" t="s">
        <v>952</v>
      </c>
      <c r="C647" s="91" t="s">
        <v>45</v>
      </c>
      <c r="D647" s="91" t="s">
        <v>1104</v>
      </c>
      <c r="E647" s="91">
        <v>0</v>
      </c>
      <c r="F647" s="91">
        <v>0</v>
      </c>
      <c r="G647" s="91">
        <v>0</v>
      </c>
      <c r="H647" s="91">
        <v>247</v>
      </c>
      <c r="I647" s="91">
        <v>0</v>
      </c>
      <c r="J647" s="91">
        <v>0</v>
      </c>
      <c r="K647" s="91">
        <v>0</v>
      </c>
      <c r="L647" s="91">
        <v>0</v>
      </c>
      <c r="M647" s="91">
        <v>0</v>
      </c>
      <c r="N647" s="91">
        <v>0</v>
      </c>
      <c r="O647" s="125" cm="1">
        <f t="array" ref="O647">SUM(LARGE(E647:N647,{1,2,3,4,5,6,7}))</f>
        <v>247</v>
      </c>
    </row>
    <row r="648" spans="1:15" s="87" customFormat="1">
      <c r="A648" s="89">
        <f>IF(O648=O647,"=",COUNTA($A$2:A647)+1)</f>
        <v>647</v>
      </c>
      <c r="B648" s="90" t="s">
        <v>292</v>
      </c>
      <c r="C648" s="91" t="s">
        <v>15</v>
      </c>
      <c r="D648" s="91" t="s">
        <v>1134</v>
      </c>
      <c r="E648" s="91">
        <v>97.5</v>
      </c>
      <c r="F648" s="91">
        <v>0</v>
      </c>
      <c r="G648" s="91">
        <v>146.25</v>
      </c>
      <c r="H648" s="91">
        <v>0</v>
      </c>
      <c r="I648" s="91">
        <v>0</v>
      </c>
      <c r="J648" s="91">
        <v>0</v>
      </c>
      <c r="K648" s="91">
        <v>0</v>
      </c>
      <c r="L648" s="91">
        <v>0</v>
      </c>
      <c r="M648" s="91">
        <v>0</v>
      </c>
      <c r="N648" s="91">
        <v>0</v>
      </c>
      <c r="O648" s="125" cm="1">
        <f t="array" ref="O648">SUM(LARGE(E648:N648,{1,2,3,4,5,6,7}))</f>
        <v>243.75</v>
      </c>
    </row>
    <row r="649" spans="1:15" s="87" customFormat="1">
      <c r="A649" s="89">
        <f>IF(O649=O648,"=",COUNTA($A$2:A648)+1)</f>
        <v>648</v>
      </c>
      <c r="B649" s="90" t="s">
        <v>1406</v>
      </c>
      <c r="C649" s="91" t="s">
        <v>21</v>
      </c>
      <c r="D649" s="91" t="s">
        <v>1097</v>
      </c>
      <c r="E649" s="91">
        <v>0</v>
      </c>
      <c r="F649" s="91">
        <v>0</v>
      </c>
      <c r="G649" s="91">
        <v>240</v>
      </c>
      <c r="H649" s="91">
        <v>0</v>
      </c>
      <c r="I649" s="91">
        <v>0</v>
      </c>
      <c r="J649" s="91">
        <v>0</v>
      </c>
      <c r="K649" s="91">
        <v>0</v>
      </c>
      <c r="L649" s="91">
        <v>0</v>
      </c>
      <c r="M649" s="91">
        <v>0</v>
      </c>
      <c r="N649" s="91">
        <v>0</v>
      </c>
      <c r="O649" s="125" cm="1">
        <f t="array" ref="O649">SUM(LARGE(E649:N649,{1,2,3,4,5,6,7}))</f>
        <v>240</v>
      </c>
    </row>
    <row r="650" spans="1:15" s="87" customFormat="1">
      <c r="A650" s="89" t="str">
        <f>IF(O650=O649,"=",COUNTA($A$2:A649)+1)</f>
        <v>=</v>
      </c>
      <c r="B650" s="90" t="s">
        <v>1405</v>
      </c>
      <c r="C650" s="91" t="s">
        <v>21</v>
      </c>
      <c r="D650" s="91" t="s">
        <v>1097</v>
      </c>
      <c r="E650" s="91">
        <v>0</v>
      </c>
      <c r="F650" s="91">
        <v>0</v>
      </c>
      <c r="G650" s="91">
        <v>240</v>
      </c>
      <c r="H650" s="91">
        <v>0</v>
      </c>
      <c r="I650" s="91">
        <v>0</v>
      </c>
      <c r="J650" s="91">
        <v>0</v>
      </c>
      <c r="K650" s="91">
        <v>0</v>
      </c>
      <c r="L650" s="91">
        <v>0</v>
      </c>
      <c r="M650" s="91">
        <v>0</v>
      </c>
      <c r="N650" s="91">
        <v>0</v>
      </c>
      <c r="O650" s="125" cm="1">
        <f t="array" ref="O650">SUM(LARGE(E650:N650,{1,2,3,4,5,6,7}))</f>
        <v>240</v>
      </c>
    </row>
    <row r="651" spans="1:15" s="87" customFormat="1">
      <c r="A651" s="89" t="str">
        <f>IF(O651=O650,"=",COUNTA($A$2:A650)+1)</f>
        <v>=</v>
      </c>
      <c r="B651" s="90" t="s">
        <v>1166</v>
      </c>
      <c r="C651" s="91" t="s">
        <v>86</v>
      </c>
      <c r="D651" s="91" t="s">
        <v>1097</v>
      </c>
      <c r="E651" s="91">
        <v>0</v>
      </c>
      <c r="F651" s="91">
        <v>0</v>
      </c>
      <c r="G651" s="91">
        <v>240</v>
      </c>
      <c r="H651" s="91">
        <v>0</v>
      </c>
      <c r="I651" s="91">
        <v>0</v>
      </c>
      <c r="J651" s="91">
        <v>0</v>
      </c>
      <c r="K651" s="91">
        <v>0</v>
      </c>
      <c r="L651" s="91">
        <v>0</v>
      </c>
      <c r="M651" s="91">
        <v>0</v>
      </c>
      <c r="N651" s="91">
        <v>0</v>
      </c>
      <c r="O651" s="125" cm="1">
        <f t="array" ref="O651">SUM(LARGE(E651:N651,{1,2,3,4,5,6,7}))</f>
        <v>240</v>
      </c>
    </row>
    <row r="652" spans="1:15" s="87" customFormat="1">
      <c r="A652" s="89" t="str">
        <f>IF(O652=O651,"=",COUNTA($A$2:A651)+1)</f>
        <v>=</v>
      </c>
      <c r="B652" s="90" t="s">
        <v>1317</v>
      </c>
      <c r="C652" s="91" t="s">
        <v>15</v>
      </c>
      <c r="D652" s="91" t="s">
        <v>1119</v>
      </c>
      <c r="E652" s="91">
        <v>0</v>
      </c>
      <c r="F652" s="91">
        <v>0</v>
      </c>
      <c r="G652" s="91">
        <v>240</v>
      </c>
      <c r="H652" s="91">
        <v>0</v>
      </c>
      <c r="I652" s="91">
        <v>0</v>
      </c>
      <c r="J652" s="91">
        <v>0</v>
      </c>
      <c r="K652" s="91">
        <v>0</v>
      </c>
      <c r="L652" s="91">
        <v>0</v>
      </c>
      <c r="M652" s="91">
        <v>0</v>
      </c>
      <c r="N652" s="91">
        <v>0</v>
      </c>
      <c r="O652" s="125" cm="1">
        <f t="array" ref="O652">SUM(LARGE(E652:N652,{1,2,3,4,5,6,7}))</f>
        <v>240</v>
      </c>
    </row>
    <row r="653" spans="1:15" s="87" customFormat="1">
      <c r="A653" s="89" t="str">
        <f>IF(O653=O652,"=",COUNTA($A$2:A652)+1)</f>
        <v>=</v>
      </c>
      <c r="B653" s="90" t="s">
        <v>1188</v>
      </c>
      <c r="C653" s="91" t="s">
        <v>26</v>
      </c>
      <c r="D653" s="91" t="s">
        <v>1119</v>
      </c>
      <c r="E653" s="91">
        <v>0</v>
      </c>
      <c r="F653" s="91">
        <v>0</v>
      </c>
      <c r="G653" s="91">
        <v>240</v>
      </c>
      <c r="H653" s="91">
        <v>0</v>
      </c>
      <c r="I653" s="91">
        <v>0</v>
      </c>
      <c r="J653" s="91">
        <v>0</v>
      </c>
      <c r="K653" s="91">
        <v>0</v>
      </c>
      <c r="L653" s="91">
        <v>0</v>
      </c>
      <c r="M653" s="91">
        <v>0</v>
      </c>
      <c r="N653" s="91">
        <v>0</v>
      </c>
      <c r="O653" s="125" cm="1">
        <f t="array" ref="O653">SUM(LARGE(E653:N653,{1,2,3,4,5,6,7}))</f>
        <v>240</v>
      </c>
    </row>
    <row r="654" spans="1:15" s="87" customFormat="1">
      <c r="A654" s="89" t="str">
        <f>IF(O654=O653,"=",COUNTA($A$2:A653)+1)</f>
        <v>=</v>
      </c>
      <c r="B654" s="90" t="s">
        <v>1189</v>
      </c>
      <c r="C654" s="91" t="s">
        <v>26</v>
      </c>
      <c r="D654" s="91" t="s">
        <v>1119</v>
      </c>
      <c r="E654" s="91">
        <v>0</v>
      </c>
      <c r="F654" s="91">
        <v>0</v>
      </c>
      <c r="G654" s="91">
        <v>240</v>
      </c>
      <c r="H654" s="91">
        <v>0</v>
      </c>
      <c r="I654" s="91">
        <v>0</v>
      </c>
      <c r="J654" s="91">
        <v>0</v>
      </c>
      <c r="K654" s="91">
        <v>0</v>
      </c>
      <c r="L654" s="91">
        <v>0</v>
      </c>
      <c r="M654" s="91">
        <v>0</v>
      </c>
      <c r="N654" s="91">
        <v>0</v>
      </c>
      <c r="O654" s="125" cm="1">
        <f t="array" ref="O654">SUM(LARGE(E654:N654,{1,2,3,4,5,6,7}))</f>
        <v>240</v>
      </c>
    </row>
    <row r="655" spans="1:15" s="87" customFormat="1">
      <c r="A655" s="89">
        <f>IF(O655=O654,"=",COUNTA($A$2:A654)+1)</f>
        <v>654</v>
      </c>
      <c r="B655" s="90" t="s">
        <v>1310</v>
      </c>
      <c r="C655" s="91" t="s">
        <v>226</v>
      </c>
      <c r="D655" s="91" t="s">
        <v>165</v>
      </c>
      <c r="E655" s="91">
        <v>237.5</v>
      </c>
      <c r="F655" s="91">
        <v>0</v>
      </c>
      <c r="G655" s="91">
        <v>0</v>
      </c>
      <c r="H655" s="91">
        <v>0</v>
      </c>
      <c r="I655" s="91">
        <v>0</v>
      </c>
      <c r="J655" s="91">
        <v>0</v>
      </c>
      <c r="K655" s="91">
        <v>0</v>
      </c>
      <c r="L655" s="91">
        <v>0</v>
      </c>
      <c r="M655" s="91">
        <v>0</v>
      </c>
      <c r="N655" s="91">
        <v>0</v>
      </c>
      <c r="O655" s="125" cm="1">
        <f t="array" ref="O655">SUM(LARGE(E655:N655,{1,2,3,4,5,6,7}))</f>
        <v>237.5</v>
      </c>
    </row>
    <row r="656" spans="1:15" s="87" customFormat="1">
      <c r="A656" s="89" t="str">
        <f>IF(O656=O655,"=",COUNTA($A$2:A655)+1)</f>
        <v>=</v>
      </c>
      <c r="B656" s="90" t="s">
        <v>1312</v>
      </c>
      <c r="C656" s="91" t="s">
        <v>226</v>
      </c>
      <c r="D656" s="91" t="s">
        <v>165</v>
      </c>
      <c r="E656" s="91">
        <v>237.5</v>
      </c>
      <c r="F656" s="91">
        <v>0</v>
      </c>
      <c r="G656" s="91">
        <v>0</v>
      </c>
      <c r="H656" s="91">
        <v>0</v>
      </c>
      <c r="I656" s="91">
        <v>0</v>
      </c>
      <c r="J656" s="91">
        <v>0</v>
      </c>
      <c r="K656" s="91">
        <v>0</v>
      </c>
      <c r="L656" s="91">
        <v>0</v>
      </c>
      <c r="M656" s="91">
        <v>0</v>
      </c>
      <c r="N656" s="91">
        <v>0</v>
      </c>
      <c r="O656" s="125" cm="1">
        <f t="array" ref="O656">SUM(LARGE(E656:N656,{1,2,3,4,5,6,7}))</f>
        <v>237.5</v>
      </c>
    </row>
    <row r="657" spans="1:15" s="87" customFormat="1">
      <c r="A657" s="89" t="str">
        <f>IF(O657=O656,"=",COUNTA($A$2:A656)+1)</f>
        <v>=</v>
      </c>
      <c r="B657" s="90" t="s">
        <v>1284</v>
      </c>
      <c r="C657" s="91" t="s">
        <v>45</v>
      </c>
      <c r="D657" s="91" t="s">
        <v>165</v>
      </c>
      <c r="E657" s="91">
        <v>237.5</v>
      </c>
      <c r="F657" s="91">
        <v>0</v>
      </c>
      <c r="G657" s="91">
        <v>0</v>
      </c>
      <c r="H657" s="91">
        <v>0</v>
      </c>
      <c r="I657" s="91">
        <v>0</v>
      </c>
      <c r="J657" s="91">
        <v>0</v>
      </c>
      <c r="K657" s="91">
        <v>0</v>
      </c>
      <c r="L657" s="91">
        <v>0</v>
      </c>
      <c r="M657" s="91">
        <v>0</v>
      </c>
      <c r="N657" s="91">
        <v>0</v>
      </c>
      <c r="O657" s="125" cm="1">
        <f t="array" ref="O657">SUM(LARGE(E657:N657,{1,2,3,4,5,6,7}))</f>
        <v>237.5</v>
      </c>
    </row>
    <row r="658" spans="1:15" s="87" customFormat="1">
      <c r="A658" s="89" t="str">
        <f>IF(O658=O657,"=",COUNTA($A$2:A657)+1)</f>
        <v>=</v>
      </c>
      <c r="B658" s="90" t="s">
        <v>1283</v>
      </c>
      <c r="C658" s="91" t="s">
        <v>47</v>
      </c>
      <c r="D658" s="91" t="s">
        <v>165</v>
      </c>
      <c r="E658" s="91">
        <v>237.5</v>
      </c>
      <c r="F658" s="91">
        <v>0</v>
      </c>
      <c r="G658" s="91">
        <v>0</v>
      </c>
      <c r="H658" s="91">
        <v>0</v>
      </c>
      <c r="I658" s="91">
        <v>0</v>
      </c>
      <c r="J658" s="91">
        <v>0</v>
      </c>
      <c r="K658" s="91">
        <v>0</v>
      </c>
      <c r="L658" s="91">
        <v>0</v>
      </c>
      <c r="M658" s="91">
        <v>0</v>
      </c>
      <c r="N658" s="91">
        <v>0</v>
      </c>
      <c r="O658" s="125" cm="1">
        <f t="array" ref="O658">SUM(LARGE(E658:N658,{1,2,3,4,5,6,7}))</f>
        <v>237.5</v>
      </c>
    </row>
    <row r="659" spans="1:15" s="87" customFormat="1">
      <c r="A659" s="89">
        <f>IF(O659=O658,"=",COUNTA($A$2:A658)+1)</f>
        <v>658</v>
      </c>
      <c r="B659" s="90" t="s">
        <v>1135</v>
      </c>
      <c r="C659" s="91" t="s">
        <v>13</v>
      </c>
      <c r="D659" s="91" t="s">
        <v>1134</v>
      </c>
      <c r="E659" s="91">
        <v>0</v>
      </c>
      <c r="F659" s="91">
        <v>0</v>
      </c>
      <c r="G659" s="91">
        <v>0</v>
      </c>
      <c r="H659" s="91">
        <v>0</v>
      </c>
      <c r="I659" s="91">
        <v>235</v>
      </c>
      <c r="J659" s="91">
        <v>0</v>
      </c>
      <c r="K659" s="91">
        <v>0</v>
      </c>
      <c r="L659" s="91">
        <v>0</v>
      </c>
      <c r="M659" s="91">
        <v>0</v>
      </c>
      <c r="N659" s="91">
        <v>0</v>
      </c>
      <c r="O659" s="125" cm="1">
        <f t="array" ref="O659">SUM(LARGE(E659:N659,{1,2,3,4,5,6,7}))</f>
        <v>235</v>
      </c>
    </row>
    <row r="660" spans="1:15" s="87" customFormat="1">
      <c r="A660" s="89" t="str">
        <f>IF(O660=O659,"=",COUNTA($A$2:A659)+1)</f>
        <v>=</v>
      </c>
      <c r="B660" s="90" t="s">
        <v>1505</v>
      </c>
      <c r="C660" s="91" t="s">
        <v>214</v>
      </c>
      <c r="D660" s="91" t="s">
        <v>162</v>
      </c>
      <c r="E660" s="91">
        <v>0</v>
      </c>
      <c r="F660" s="91">
        <v>0</v>
      </c>
      <c r="G660" s="91">
        <v>0</v>
      </c>
      <c r="H660" s="91">
        <v>0</v>
      </c>
      <c r="I660" s="91">
        <v>0</v>
      </c>
      <c r="J660" s="91">
        <v>0</v>
      </c>
      <c r="K660" s="91">
        <v>235</v>
      </c>
      <c r="L660" s="91">
        <v>0</v>
      </c>
      <c r="M660" s="91">
        <v>0</v>
      </c>
      <c r="N660" s="91">
        <v>0</v>
      </c>
      <c r="O660" s="125" cm="1">
        <f t="array" ref="O660">SUM(LARGE(E660:N660,{1,2,3,4,5,6,7}))</f>
        <v>235</v>
      </c>
    </row>
    <row r="661" spans="1:15" s="87" customFormat="1">
      <c r="A661" s="89">
        <f>IF(O661=O660,"=",COUNTA($A$2:A660)+1)</f>
        <v>660</v>
      </c>
      <c r="B661" s="90" t="s">
        <v>1015</v>
      </c>
      <c r="C661" s="91" t="s">
        <v>88</v>
      </c>
      <c r="D661" s="91" t="s">
        <v>1014</v>
      </c>
      <c r="E661" s="91">
        <v>72.5</v>
      </c>
      <c r="F661" s="91">
        <v>0</v>
      </c>
      <c r="G661" s="91">
        <v>44.25</v>
      </c>
      <c r="H661" s="91">
        <v>54</v>
      </c>
      <c r="I661" s="91">
        <v>59</v>
      </c>
      <c r="J661" s="91">
        <v>0</v>
      </c>
      <c r="K661" s="91">
        <v>0</v>
      </c>
      <c r="L661" s="91">
        <v>0</v>
      </c>
      <c r="M661" s="91">
        <v>0</v>
      </c>
      <c r="N661" s="91">
        <v>0</v>
      </c>
      <c r="O661" s="125" cm="1">
        <f t="array" ref="O661">SUM(LARGE(E661:N661,{1,2,3,4,5,6,7}))</f>
        <v>229.75</v>
      </c>
    </row>
    <row r="662" spans="1:15" s="87" customFormat="1">
      <c r="A662" s="89">
        <f>IF(O662=O661,"=",COUNTA($A$2:A661)+1)</f>
        <v>661</v>
      </c>
      <c r="B662" s="90" t="s">
        <v>1273</v>
      </c>
      <c r="C662" s="91" t="s">
        <v>15</v>
      </c>
      <c r="D662" s="91" t="s">
        <v>998</v>
      </c>
      <c r="E662" s="91">
        <v>75</v>
      </c>
      <c r="F662" s="91">
        <v>0</v>
      </c>
      <c r="G662" s="91">
        <v>63.75</v>
      </c>
      <c r="H662" s="91">
        <v>0</v>
      </c>
      <c r="I662" s="91">
        <v>0</v>
      </c>
      <c r="J662" s="91">
        <v>0</v>
      </c>
      <c r="K662" s="91">
        <v>0</v>
      </c>
      <c r="L662" s="91">
        <v>0</v>
      </c>
      <c r="M662" s="91">
        <v>0</v>
      </c>
      <c r="N662" s="91">
        <v>90</v>
      </c>
      <c r="O662" s="125" cm="1">
        <f t="array" ref="O662">SUM(LARGE(E662:N662,{1,2,3,4,5,6,7}))</f>
        <v>228.75</v>
      </c>
    </row>
    <row r="663" spans="1:15" s="87" customFormat="1">
      <c r="A663" s="89" t="str">
        <f>IF(O663=O662,"=",COUNTA($A$2:A662)+1)</f>
        <v>=</v>
      </c>
      <c r="B663" s="90" t="s">
        <v>1362</v>
      </c>
      <c r="C663" s="91" t="s">
        <v>19</v>
      </c>
      <c r="D663" s="91" t="s">
        <v>173</v>
      </c>
      <c r="E663" s="91">
        <v>0</v>
      </c>
      <c r="F663" s="91">
        <v>0</v>
      </c>
      <c r="G663" s="91">
        <v>228.75</v>
      </c>
      <c r="H663" s="91">
        <v>0</v>
      </c>
      <c r="I663" s="91">
        <v>0</v>
      </c>
      <c r="J663" s="91">
        <v>0</v>
      </c>
      <c r="K663" s="91">
        <v>0</v>
      </c>
      <c r="L663" s="91">
        <v>0</v>
      </c>
      <c r="M663" s="91">
        <v>0</v>
      </c>
      <c r="N663" s="91">
        <v>0</v>
      </c>
      <c r="O663" s="125" cm="1">
        <f t="array" ref="O663">SUM(LARGE(E663:N663,{1,2,3,4,5,6,7}))</f>
        <v>228.75</v>
      </c>
    </row>
    <row r="664" spans="1:15" s="87" customFormat="1">
      <c r="A664" s="89" t="str">
        <f>IF(O664=O663,"=",COUNTA($A$2:A663)+1)</f>
        <v>=</v>
      </c>
      <c r="B664" s="90" t="s">
        <v>889</v>
      </c>
      <c r="C664" s="91" t="s">
        <v>47</v>
      </c>
      <c r="D664" s="91" t="s">
        <v>173</v>
      </c>
      <c r="E664" s="91">
        <v>0</v>
      </c>
      <c r="F664" s="91">
        <v>0</v>
      </c>
      <c r="G664" s="91">
        <v>228.75</v>
      </c>
      <c r="H664" s="91">
        <v>0</v>
      </c>
      <c r="I664" s="91">
        <v>0</v>
      </c>
      <c r="J664" s="91">
        <v>0</v>
      </c>
      <c r="K664" s="91">
        <v>0</v>
      </c>
      <c r="L664" s="91">
        <v>0</v>
      </c>
      <c r="M664" s="91">
        <v>0</v>
      </c>
      <c r="N664" s="91">
        <v>0</v>
      </c>
      <c r="O664" s="126" cm="1">
        <f t="array" ref="O664">SUM(LARGE(E664:N664,{1,2,3,4,5,6,7}))</f>
        <v>228.75</v>
      </c>
    </row>
    <row r="665" spans="1:15" s="87" customFormat="1">
      <c r="A665" s="89" t="str">
        <f>IF(O665=O664,"=",COUNTA($A$2:A664)+1)</f>
        <v>=</v>
      </c>
      <c r="B665" s="90" t="s">
        <v>878</v>
      </c>
      <c r="C665" s="91" t="s">
        <v>47</v>
      </c>
      <c r="D665" s="91" t="s">
        <v>173</v>
      </c>
      <c r="E665" s="91">
        <v>0</v>
      </c>
      <c r="F665" s="91">
        <v>0</v>
      </c>
      <c r="G665" s="91">
        <v>228.75</v>
      </c>
      <c r="H665" s="91">
        <v>0</v>
      </c>
      <c r="I665" s="91">
        <v>0</v>
      </c>
      <c r="J665" s="91">
        <v>0</v>
      </c>
      <c r="K665" s="91">
        <v>0</v>
      </c>
      <c r="L665" s="91">
        <v>0</v>
      </c>
      <c r="M665" s="91">
        <v>0</v>
      </c>
      <c r="N665" s="91">
        <v>0</v>
      </c>
      <c r="O665" s="125" cm="1">
        <f t="array" ref="O665">SUM(LARGE(E665:N665,{1,2,3,4,5,6,7}))</f>
        <v>228.75</v>
      </c>
    </row>
    <row r="666" spans="1:15" s="87" customFormat="1">
      <c r="A666" s="89" t="str">
        <f>IF(O666=O665,"=",COUNTA($A$2:A665)+1)</f>
        <v>=</v>
      </c>
      <c r="B666" s="90" t="s">
        <v>882</v>
      </c>
      <c r="C666" s="91" t="s">
        <v>19</v>
      </c>
      <c r="D666" s="91" t="s">
        <v>173</v>
      </c>
      <c r="E666" s="91">
        <v>0</v>
      </c>
      <c r="F666" s="91">
        <v>0</v>
      </c>
      <c r="G666" s="91">
        <v>228.75</v>
      </c>
      <c r="H666" s="91">
        <v>0</v>
      </c>
      <c r="I666" s="91">
        <v>0</v>
      </c>
      <c r="J666" s="91">
        <v>0</v>
      </c>
      <c r="K666" s="91">
        <v>0</v>
      </c>
      <c r="L666" s="91">
        <v>0</v>
      </c>
      <c r="M666" s="91">
        <v>0</v>
      </c>
      <c r="N666" s="91">
        <v>0</v>
      </c>
      <c r="O666" s="125" cm="1">
        <f t="array" ref="O666">SUM(LARGE(E666:N666,{1,2,3,4,5,6,7}))</f>
        <v>228.75</v>
      </c>
    </row>
    <row r="667" spans="1:15" s="87" customFormat="1">
      <c r="A667" s="89" t="str">
        <f>IF(O667=O666,"=",COUNTA($A$2:A666)+1)</f>
        <v>=</v>
      </c>
      <c r="B667" s="90" t="s">
        <v>1180</v>
      </c>
      <c r="C667" s="91" t="s">
        <v>77</v>
      </c>
      <c r="D667" s="91" t="s">
        <v>173</v>
      </c>
      <c r="E667" s="91">
        <v>0</v>
      </c>
      <c r="F667" s="91">
        <v>0</v>
      </c>
      <c r="G667" s="91">
        <v>228.75</v>
      </c>
      <c r="H667" s="91">
        <v>0</v>
      </c>
      <c r="I667" s="91">
        <v>0</v>
      </c>
      <c r="J667" s="91">
        <v>0</v>
      </c>
      <c r="K667" s="91">
        <v>0</v>
      </c>
      <c r="L667" s="91">
        <v>0</v>
      </c>
      <c r="M667" s="91">
        <v>0</v>
      </c>
      <c r="N667" s="91">
        <v>0</v>
      </c>
      <c r="O667" s="125" cm="1">
        <f t="array" ref="O667">SUM(LARGE(E667:N667,{1,2,3,4,5,6,7}))</f>
        <v>228.75</v>
      </c>
    </row>
    <row r="668" spans="1:15" s="87" customFormat="1">
      <c r="A668" s="89" t="str">
        <f>IF(O668=O667,"=",COUNTA($A$2:A667)+1)</f>
        <v>=</v>
      </c>
      <c r="B668" s="90" t="s">
        <v>1172</v>
      </c>
      <c r="C668" s="91" t="s">
        <v>45</v>
      </c>
      <c r="D668" s="91" t="s">
        <v>173</v>
      </c>
      <c r="E668" s="91">
        <v>0</v>
      </c>
      <c r="F668" s="91">
        <v>0</v>
      </c>
      <c r="G668" s="91">
        <v>228.75</v>
      </c>
      <c r="H668" s="91">
        <v>0</v>
      </c>
      <c r="I668" s="91">
        <v>0</v>
      </c>
      <c r="J668" s="91">
        <v>0</v>
      </c>
      <c r="K668" s="91">
        <v>0</v>
      </c>
      <c r="L668" s="91">
        <v>0</v>
      </c>
      <c r="M668" s="91">
        <v>0</v>
      </c>
      <c r="N668" s="91">
        <v>0</v>
      </c>
      <c r="O668" s="125" cm="1">
        <f t="array" ref="O668">SUM(LARGE(E668:N668,{1,2,3,4,5,6,7}))</f>
        <v>228.75</v>
      </c>
    </row>
    <row r="669" spans="1:15" s="87" customFormat="1">
      <c r="A669" s="89" t="str">
        <f>IF(O669=O668,"=",COUNTA($A$2:A668)+1)</f>
        <v>=</v>
      </c>
      <c r="B669" s="90" t="s">
        <v>1177</v>
      </c>
      <c r="C669" s="91" t="s">
        <v>1178</v>
      </c>
      <c r="D669" s="91" t="s">
        <v>173</v>
      </c>
      <c r="E669" s="91">
        <v>0</v>
      </c>
      <c r="F669" s="91">
        <v>0</v>
      </c>
      <c r="G669" s="91">
        <v>228.75</v>
      </c>
      <c r="H669" s="91">
        <v>0</v>
      </c>
      <c r="I669" s="91">
        <v>0</v>
      </c>
      <c r="J669" s="91">
        <v>0</v>
      </c>
      <c r="K669" s="91">
        <v>0</v>
      </c>
      <c r="L669" s="91">
        <v>0</v>
      </c>
      <c r="M669" s="91">
        <v>0</v>
      </c>
      <c r="N669" s="91">
        <v>0</v>
      </c>
      <c r="O669" s="125" cm="1">
        <f t="array" ref="O669">SUM(LARGE(E669:N669,{1,2,3,4,5,6,7}))</f>
        <v>228.75</v>
      </c>
    </row>
    <row r="670" spans="1:15" s="87" customFormat="1">
      <c r="A670" s="89" t="str">
        <f>IF(O670=O669,"=",COUNTA($A$2:A669)+1)</f>
        <v>=</v>
      </c>
      <c r="B670" s="90" t="s">
        <v>1179</v>
      </c>
      <c r="C670" s="91" t="s">
        <v>74</v>
      </c>
      <c r="D670" s="91" t="s">
        <v>173</v>
      </c>
      <c r="E670" s="91">
        <v>0</v>
      </c>
      <c r="F670" s="91">
        <v>0</v>
      </c>
      <c r="G670" s="91">
        <v>228.75</v>
      </c>
      <c r="H670" s="91">
        <v>0</v>
      </c>
      <c r="I670" s="91">
        <v>0</v>
      </c>
      <c r="J670" s="91">
        <v>0</v>
      </c>
      <c r="K670" s="91">
        <v>0</v>
      </c>
      <c r="L670" s="91">
        <v>0</v>
      </c>
      <c r="M670" s="91">
        <v>0</v>
      </c>
      <c r="N670" s="91">
        <v>0</v>
      </c>
      <c r="O670" s="125" cm="1">
        <f t="array" ref="O670">SUM(LARGE(E670:N670,{1,2,3,4,5,6,7}))</f>
        <v>228.75</v>
      </c>
    </row>
    <row r="671" spans="1:15" s="87" customFormat="1">
      <c r="A671" s="89" t="str">
        <f>IF(O671=O670,"=",COUNTA($A$2:A670)+1)</f>
        <v>=</v>
      </c>
      <c r="B671" s="90" t="s">
        <v>1176</v>
      </c>
      <c r="C671" s="91" t="s">
        <v>26</v>
      </c>
      <c r="D671" s="91" t="s">
        <v>173</v>
      </c>
      <c r="E671" s="91">
        <v>0</v>
      </c>
      <c r="F671" s="91">
        <v>0</v>
      </c>
      <c r="G671" s="91">
        <v>228.75</v>
      </c>
      <c r="H671" s="91">
        <v>0</v>
      </c>
      <c r="I671" s="91">
        <v>0</v>
      </c>
      <c r="J671" s="91">
        <v>0</v>
      </c>
      <c r="K671" s="91">
        <v>0</v>
      </c>
      <c r="L671" s="91">
        <v>0</v>
      </c>
      <c r="M671" s="91">
        <v>0</v>
      </c>
      <c r="N671" s="91">
        <v>0</v>
      </c>
      <c r="O671" s="125" cm="1">
        <f t="array" ref="O671">SUM(LARGE(E671:N671,{1,2,3,4,5,6,7}))</f>
        <v>228.75</v>
      </c>
    </row>
    <row r="672" spans="1:15" s="87" customFormat="1">
      <c r="A672" s="89" t="str">
        <f>IF(O672=O671,"=",COUNTA($A$2:A671)+1)</f>
        <v>=</v>
      </c>
      <c r="B672" s="90" t="s">
        <v>399</v>
      </c>
      <c r="C672" s="91" t="s">
        <v>88</v>
      </c>
      <c r="D672" s="91" t="s">
        <v>173</v>
      </c>
      <c r="E672" s="91">
        <v>0</v>
      </c>
      <c r="F672" s="91">
        <v>0</v>
      </c>
      <c r="G672" s="91">
        <v>228.75</v>
      </c>
      <c r="H672" s="91">
        <v>0</v>
      </c>
      <c r="I672" s="91">
        <v>0</v>
      </c>
      <c r="J672" s="91">
        <v>0</v>
      </c>
      <c r="K672" s="91">
        <v>0</v>
      </c>
      <c r="L672" s="91">
        <v>0</v>
      </c>
      <c r="M672" s="91">
        <v>0</v>
      </c>
      <c r="N672" s="91">
        <v>0</v>
      </c>
      <c r="O672" s="126" cm="1">
        <f t="array" ref="O672">SUM(LARGE(E672:N672,{1,2,3,4,5,6,7}))</f>
        <v>228.75</v>
      </c>
    </row>
    <row r="673" spans="1:15" s="87" customFormat="1">
      <c r="A673" s="89" t="str">
        <f>IF(O673=O672,"=",COUNTA($A$2:A672)+1)</f>
        <v>=</v>
      </c>
      <c r="B673" s="90" t="s">
        <v>224</v>
      </c>
      <c r="C673" s="91" t="s">
        <v>32</v>
      </c>
      <c r="D673" s="91" t="s">
        <v>173</v>
      </c>
      <c r="E673" s="91">
        <v>0</v>
      </c>
      <c r="F673" s="91">
        <v>0</v>
      </c>
      <c r="G673" s="91">
        <v>228.75</v>
      </c>
      <c r="H673" s="91">
        <v>0</v>
      </c>
      <c r="I673" s="91">
        <v>0</v>
      </c>
      <c r="J673" s="91">
        <v>0</v>
      </c>
      <c r="K673" s="91">
        <v>0</v>
      </c>
      <c r="L673" s="91">
        <v>0</v>
      </c>
      <c r="M673" s="91">
        <v>0</v>
      </c>
      <c r="N673" s="91">
        <v>0</v>
      </c>
      <c r="O673" s="125" cm="1">
        <f t="array" ref="O673">SUM(LARGE(E673:N673,{1,2,3,4,5,6,7}))</f>
        <v>228.75</v>
      </c>
    </row>
    <row r="674" spans="1:15" s="87" customFormat="1">
      <c r="A674" s="89">
        <f>IF(O674=O673,"=",COUNTA($A$2:A673)+1)</f>
        <v>673</v>
      </c>
      <c r="B674" s="90" t="s">
        <v>1221</v>
      </c>
      <c r="C674" s="91" t="s">
        <v>32</v>
      </c>
      <c r="D674" s="91" t="s">
        <v>428</v>
      </c>
      <c r="E674" s="91">
        <v>112.5</v>
      </c>
      <c r="F674" s="91">
        <v>112.5</v>
      </c>
      <c r="G674" s="91">
        <v>0</v>
      </c>
      <c r="H674" s="91">
        <v>0</v>
      </c>
      <c r="I674" s="91">
        <v>0</v>
      </c>
      <c r="J674" s="91">
        <v>0</v>
      </c>
      <c r="K674" s="91">
        <v>0</v>
      </c>
      <c r="L674" s="91">
        <v>0</v>
      </c>
      <c r="M674" s="91">
        <v>0</v>
      </c>
      <c r="N674" s="91">
        <v>0</v>
      </c>
      <c r="O674" s="125" cm="1">
        <f t="array" ref="O674">SUM(LARGE(E674:N674,{1,2,3,4,5,6,7}))</f>
        <v>225</v>
      </c>
    </row>
    <row r="675" spans="1:15" s="87" customFormat="1">
      <c r="A675" s="89" t="str">
        <f>IF(O675=O674,"=",COUNTA($A$2:A674)+1)</f>
        <v>=</v>
      </c>
      <c r="B675" s="90" t="s">
        <v>437</v>
      </c>
      <c r="C675" s="91" t="s">
        <v>21</v>
      </c>
      <c r="D675" s="91" t="s">
        <v>1134</v>
      </c>
      <c r="E675" s="91">
        <v>0</v>
      </c>
      <c r="F675" s="91">
        <v>0</v>
      </c>
      <c r="G675" s="91">
        <v>0</v>
      </c>
      <c r="H675" s="91">
        <v>0</v>
      </c>
      <c r="I675" s="91">
        <v>0</v>
      </c>
      <c r="J675" s="91">
        <v>0</v>
      </c>
      <c r="K675" s="91">
        <v>0</v>
      </c>
      <c r="L675" s="91">
        <v>0</v>
      </c>
      <c r="M675" s="91">
        <v>0</v>
      </c>
      <c r="N675" s="91">
        <v>225</v>
      </c>
      <c r="O675" s="125" cm="1">
        <f t="array" ref="O675">SUM(LARGE(E675:N675,{1,2,3,4,5,6,7}))</f>
        <v>225</v>
      </c>
    </row>
    <row r="676" spans="1:15" s="87" customFormat="1">
      <c r="A676" s="89" t="str">
        <f>IF(O676=O675,"=",COUNTA($A$2:A675)+1)</f>
        <v>=</v>
      </c>
      <c r="B676" s="90" t="s">
        <v>1610</v>
      </c>
      <c r="C676" s="91" t="s">
        <v>245</v>
      </c>
      <c r="D676" s="91" t="s">
        <v>981</v>
      </c>
      <c r="E676" s="91">
        <v>0</v>
      </c>
      <c r="F676" s="91">
        <v>0</v>
      </c>
      <c r="G676" s="91">
        <v>0</v>
      </c>
      <c r="H676" s="91">
        <v>0</v>
      </c>
      <c r="I676" s="91">
        <v>0</v>
      </c>
      <c r="J676" s="91">
        <v>0</v>
      </c>
      <c r="K676" s="91">
        <v>0</v>
      </c>
      <c r="L676" s="91">
        <v>0</v>
      </c>
      <c r="M676" s="91">
        <v>0</v>
      </c>
      <c r="N676" s="91">
        <v>225</v>
      </c>
      <c r="O676" s="125" cm="1">
        <f t="array" ref="O676">SUM(LARGE(E676:N676,{1,2,3,4,5,6,7}))</f>
        <v>225</v>
      </c>
    </row>
    <row r="677" spans="1:15" s="87" customFormat="1">
      <c r="A677" s="89" t="str">
        <f>IF(O677=O676,"=",COUNTA($A$2:A676)+1)</f>
        <v>=</v>
      </c>
      <c r="B677" s="90" t="s">
        <v>1621</v>
      </c>
      <c r="C677" s="91" t="s">
        <v>15</v>
      </c>
      <c r="D677" s="91" t="s">
        <v>641</v>
      </c>
      <c r="E677" s="91">
        <v>0</v>
      </c>
      <c r="F677" s="91">
        <v>0</v>
      </c>
      <c r="G677" s="91">
        <v>0</v>
      </c>
      <c r="H677" s="91">
        <v>0</v>
      </c>
      <c r="I677" s="91">
        <v>0</v>
      </c>
      <c r="J677" s="91">
        <v>0</v>
      </c>
      <c r="K677" s="91">
        <v>0</v>
      </c>
      <c r="L677" s="91">
        <v>0</v>
      </c>
      <c r="M677" s="91">
        <v>0</v>
      </c>
      <c r="N677" s="91">
        <v>225</v>
      </c>
      <c r="O677" s="125" cm="1">
        <f t="array" ref="O677">SUM(LARGE(E677:N677,{1,2,3,4,5,6,7}))</f>
        <v>225</v>
      </c>
    </row>
    <row r="678" spans="1:15" s="87" customFormat="1">
      <c r="A678" s="89">
        <f>IF(O678=O677,"=",COUNTA($A$2:A677)+1)</f>
        <v>677</v>
      </c>
      <c r="B678" s="90" t="s">
        <v>1195</v>
      </c>
      <c r="C678" s="91" t="s">
        <v>13</v>
      </c>
      <c r="D678" s="91" t="s">
        <v>1136</v>
      </c>
      <c r="E678" s="91">
        <v>102.5</v>
      </c>
      <c r="F678" s="91">
        <v>0</v>
      </c>
      <c r="G678" s="91">
        <v>116.25</v>
      </c>
      <c r="H678" s="91">
        <v>0</v>
      </c>
      <c r="I678" s="91">
        <v>0</v>
      </c>
      <c r="J678" s="91">
        <v>0</v>
      </c>
      <c r="K678" s="91">
        <v>0</v>
      </c>
      <c r="L678" s="91">
        <v>0</v>
      </c>
      <c r="M678" s="91">
        <v>0</v>
      </c>
      <c r="N678" s="91">
        <v>0</v>
      </c>
      <c r="O678" s="125" cm="1">
        <f t="array" ref="O678">SUM(LARGE(E678:N678,{1,2,3,4,5,6,7}))</f>
        <v>218.75</v>
      </c>
    </row>
    <row r="679" spans="1:15" s="87" customFormat="1">
      <c r="A679" s="89">
        <f>IF(O679=O678,"=",COUNTA($A$2:A678)+1)</f>
        <v>678</v>
      </c>
      <c r="B679" s="90" t="s">
        <v>883</v>
      </c>
      <c r="C679" s="91" t="s">
        <v>47</v>
      </c>
      <c r="D679" s="91" t="s">
        <v>173</v>
      </c>
      <c r="E679" s="91">
        <v>0</v>
      </c>
      <c r="F679" s="91">
        <v>0</v>
      </c>
      <c r="G679" s="91">
        <v>217.5</v>
      </c>
      <c r="H679" s="91">
        <v>0</v>
      </c>
      <c r="I679" s="91">
        <v>0</v>
      </c>
      <c r="J679" s="91">
        <v>0</v>
      </c>
      <c r="K679" s="91">
        <v>0</v>
      </c>
      <c r="L679" s="91">
        <v>0</v>
      </c>
      <c r="M679" s="91">
        <v>0</v>
      </c>
      <c r="N679" s="91">
        <v>0</v>
      </c>
      <c r="O679" s="125" cm="1">
        <f t="array" ref="O679">SUM(LARGE(E679:N679,{1,2,3,4,5,6,7}))</f>
        <v>217.5</v>
      </c>
    </row>
    <row r="680" spans="1:15" s="87" customFormat="1">
      <c r="A680" s="89" t="str">
        <f>IF(O680=O679,"=",COUNTA($A$2:A679)+1)</f>
        <v>=</v>
      </c>
      <c r="B680" s="90" t="s">
        <v>1181</v>
      </c>
      <c r="C680" s="91" t="s">
        <v>26</v>
      </c>
      <c r="D680" s="91" t="s">
        <v>173</v>
      </c>
      <c r="E680" s="91">
        <v>0</v>
      </c>
      <c r="F680" s="91">
        <v>0</v>
      </c>
      <c r="G680" s="91">
        <v>217.5</v>
      </c>
      <c r="H680" s="91">
        <v>0</v>
      </c>
      <c r="I680" s="91">
        <v>0</v>
      </c>
      <c r="J680" s="91">
        <v>0</v>
      </c>
      <c r="K680" s="91">
        <v>0</v>
      </c>
      <c r="L680" s="91">
        <v>0</v>
      </c>
      <c r="M680" s="91">
        <v>0</v>
      </c>
      <c r="N680" s="91">
        <v>0</v>
      </c>
      <c r="O680" s="125" cm="1">
        <f t="array" ref="O680">SUM(LARGE(E680:N680,{1,2,3,4,5,6,7}))</f>
        <v>217.5</v>
      </c>
    </row>
    <row r="681" spans="1:15" s="87" customFormat="1">
      <c r="A681" s="89" t="str">
        <f>IF(O681=O680,"=",COUNTA($A$2:A680)+1)</f>
        <v>=</v>
      </c>
      <c r="B681" s="90" t="s">
        <v>347</v>
      </c>
      <c r="C681" s="91" t="s">
        <v>77</v>
      </c>
      <c r="D681" s="91" t="s">
        <v>173</v>
      </c>
      <c r="E681" s="91">
        <v>0</v>
      </c>
      <c r="F681" s="91">
        <v>0</v>
      </c>
      <c r="G681" s="91">
        <v>217.5</v>
      </c>
      <c r="H681" s="91">
        <v>0</v>
      </c>
      <c r="I681" s="91">
        <v>0</v>
      </c>
      <c r="J681" s="91">
        <v>0</v>
      </c>
      <c r="K681" s="91">
        <v>0</v>
      </c>
      <c r="L681" s="91">
        <v>0</v>
      </c>
      <c r="M681" s="91">
        <v>0</v>
      </c>
      <c r="N681" s="91">
        <v>0</v>
      </c>
      <c r="O681" s="125" cm="1">
        <f t="array" ref="O681">SUM(LARGE(E681:N681,{1,2,3,4,5,6,7}))</f>
        <v>217.5</v>
      </c>
    </row>
    <row r="682" spans="1:15" s="87" customFormat="1">
      <c r="A682" s="89" t="str">
        <f>IF(O682=O681,"=",COUNTA($A$2:A681)+1)</f>
        <v>=</v>
      </c>
      <c r="B682" s="90" t="s">
        <v>1360</v>
      </c>
      <c r="C682" s="91" t="s">
        <v>47</v>
      </c>
      <c r="D682" s="91" t="s">
        <v>173</v>
      </c>
      <c r="E682" s="91">
        <v>0</v>
      </c>
      <c r="F682" s="91">
        <v>0</v>
      </c>
      <c r="G682" s="91">
        <v>217.5</v>
      </c>
      <c r="H682" s="91">
        <v>0</v>
      </c>
      <c r="I682" s="91">
        <v>0</v>
      </c>
      <c r="J682" s="91">
        <v>0</v>
      </c>
      <c r="K682" s="91">
        <v>0</v>
      </c>
      <c r="L682" s="91">
        <v>0</v>
      </c>
      <c r="M682" s="91">
        <v>0</v>
      </c>
      <c r="N682" s="91">
        <v>0</v>
      </c>
      <c r="O682" s="125" cm="1">
        <f t="array" ref="O682">SUM(LARGE(E682:N682,{1,2,3,4,5,6,7}))</f>
        <v>217.5</v>
      </c>
    </row>
    <row r="683" spans="1:15" s="87" customFormat="1">
      <c r="A683" s="89" t="str">
        <f>IF(O683=O682,"=",COUNTA($A$2:A682)+1)</f>
        <v>=</v>
      </c>
      <c r="B683" s="90" t="s">
        <v>1173</v>
      </c>
      <c r="C683" s="91" t="s">
        <v>45</v>
      </c>
      <c r="D683" s="91" t="s">
        <v>173</v>
      </c>
      <c r="E683" s="91">
        <v>0</v>
      </c>
      <c r="F683" s="91">
        <v>0</v>
      </c>
      <c r="G683" s="91">
        <v>217.5</v>
      </c>
      <c r="H683" s="91">
        <v>0</v>
      </c>
      <c r="I683" s="91">
        <v>0</v>
      </c>
      <c r="J683" s="91">
        <v>0</v>
      </c>
      <c r="K683" s="91">
        <v>0</v>
      </c>
      <c r="L683" s="91">
        <v>0</v>
      </c>
      <c r="M683" s="91">
        <v>0</v>
      </c>
      <c r="N683" s="91">
        <v>0</v>
      </c>
      <c r="O683" s="125" cm="1">
        <f t="array" ref="O683">SUM(LARGE(E683:N683,{1,2,3,4,5,6,7}))</f>
        <v>217.5</v>
      </c>
    </row>
    <row r="684" spans="1:15" s="87" customFormat="1">
      <c r="A684" s="89">
        <f>IF(O684=O683,"=",COUNTA($A$2:A683)+1)</f>
        <v>683</v>
      </c>
      <c r="B684" s="90" t="s">
        <v>1004</v>
      </c>
      <c r="C684" s="91" t="s">
        <v>245</v>
      </c>
      <c r="D684" s="91" t="s">
        <v>998</v>
      </c>
      <c r="E684" s="91">
        <v>45</v>
      </c>
      <c r="F684" s="91">
        <v>0</v>
      </c>
      <c r="G684" s="91">
        <v>105</v>
      </c>
      <c r="H684" s="91">
        <v>67</v>
      </c>
      <c r="I684" s="91">
        <v>0</v>
      </c>
      <c r="J684" s="91">
        <v>0</v>
      </c>
      <c r="K684" s="91">
        <v>0</v>
      </c>
      <c r="L684" s="91">
        <v>0</v>
      </c>
      <c r="M684" s="91">
        <v>0</v>
      </c>
      <c r="N684" s="91">
        <v>0</v>
      </c>
      <c r="O684" s="125" cm="1">
        <f t="array" ref="O684">SUM(LARGE(E684:N684,{1,2,3,4,5,6,7}))</f>
        <v>217</v>
      </c>
    </row>
    <row r="685" spans="1:15" s="87" customFormat="1">
      <c r="A685" s="89">
        <f>IF(O685=O684,"=",COUNTA($A$2:A684)+1)</f>
        <v>684</v>
      </c>
      <c r="B685" s="90" t="s">
        <v>1021</v>
      </c>
      <c r="C685" s="91" t="s">
        <v>35</v>
      </c>
      <c r="D685" s="91" t="s">
        <v>1014</v>
      </c>
      <c r="E685" s="91">
        <v>45</v>
      </c>
      <c r="F685" s="91">
        <v>0</v>
      </c>
      <c r="G685" s="91">
        <v>63.75</v>
      </c>
      <c r="H685" s="91">
        <v>51</v>
      </c>
      <c r="I685" s="91">
        <v>56</v>
      </c>
      <c r="J685" s="91">
        <v>0</v>
      </c>
      <c r="K685" s="91">
        <v>0</v>
      </c>
      <c r="L685" s="91">
        <v>0</v>
      </c>
      <c r="M685" s="91">
        <v>0</v>
      </c>
      <c r="N685" s="91">
        <v>0</v>
      </c>
      <c r="O685" s="125" cm="1">
        <f t="array" ref="O685">SUM(LARGE(E685:N685,{1,2,3,4,5,6,7}))</f>
        <v>215.75</v>
      </c>
    </row>
    <row r="686" spans="1:15" s="87" customFormat="1">
      <c r="A686" s="89">
        <f>IF(O686=O685,"=",COUNTA($A$2:A685)+1)</f>
        <v>685</v>
      </c>
      <c r="B686" s="90" t="s">
        <v>994</v>
      </c>
      <c r="C686" s="91" t="s">
        <v>186</v>
      </c>
      <c r="D686" s="91" t="s">
        <v>1149</v>
      </c>
      <c r="E686" s="91">
        <v>47.5</v>
      </c>
      <c r="F686" s="91">
        <v>0</v>
      </c>
      <c r="G686" s="91">
        <v>67.5</v>
      </c>
      <c r="H686" s="91">
        <v>99</v>
      </c>
      <c r="I686" s="91">
        <v>0</v>
      </c>
      <c r="J686" s="91">
        <v>0</v>
      </c>
      <c r="K686" s="91">
        <v>0</v>
      </c>
      <c r="L686" s="91">
        <v>0</v>
      </c>
      <c r="M686" s="91">
        <v>0</v>
      </c>
      <c r="N686" s="91">
        <v>0</v>
      </c>
      <c r="O686" s="125" cm="1">
        <f t="array" ref="O686">SUM(LARGE(E686:N686,{1,2,3,4,5,6,7}))</f>
        <v>214</v>
      </c>
    </row>
    <row r="687" spans="1:15" s="87" customFormat="1">
      <c r="A687" s="89">
        <f>IF(O687=O686,"=",COUNTA($A$2:A686)+1)</f>
        <v>686</v>
      </c>
      <c r="B687" s="90" t="s">
        <v>1350</v>
      </c>
      <c r="C687" s="91" t="s">
        <v>214</v>
      </c>
      <c r="D687" s="91" t="s">
        <v>1347</v>
      </c>
      <c r="E687" s="91">
        <v>0</v>
      </c>
      <c r="F687" s="91">
        <v>68</v>
      </c>
      <c r="G687" s="91">
        <v>0</v>
      </c>
      <c r="H687" s="91">
        <v>145</v>
      </c>
      <c r="I687" s="91">
        <v>0</v>
      </c>
      <c r="J687" s="91">
        <v>0</v>
      </c>
      <c r="K687" s="91">
        <v>0</v>
      </c>
      <c r="L687" s="91">
        <v>0</v>
      </c>
      <c r="M687" s="91">
        <v>0</v>
      </c>
      <c r="N687" s="91">
        <v>0</v>
      </c>
      <c r="O687" s="125" cm="1">
        <f t="array" ref="O687">SUM(LARGE(E687:N687,{1,2,3,4,5,6,7}))</f>
        <v>213</v>
      </c>
    </row>
    <row r="688" spans="1:15" s="87" customFormat="1">
      <c r="A688" s="89">
        <f>IF(O688=O687,"=",COUNTA($A$2:A687)+1)</f>
        <v>687</v>
      </c>
      <c r="B688" s="90" t="s">
        <v>1148</v>
      </c>
      <c r="C688" s="91" t="s">
        <v>265</v>
      </c>
      <c r="D688" s="91" t="s">
        <v>1149</v>
      </c>
      <c r="E688" s="91">
        <v>0</v>
      </c>
      <c r="F688" s="91">
        <v>0</v>
      </c>
      <c r="G688" s="91">
        <v>0</v>
      </c>
      <c r="H688" s="91">
        <v>103</v>
      </c>
      <c r="I688" s="91">
        <v>105</v>
      </c>
      <c r="J688" s="91">
        <v>0</v>
      </c>
      <c r="K688" s="91">
        <v>0</v>
      </c>
      <c r="L688" s="91">
        <v>0</v>
      </c>
      <c r="M688" s="91">
        <v>0</v>
      </c>
      <c r="N688" s="91">
        <v>0</v>
      </c>
      <c r="O688" s="125" cm="1">
        <f t="array" ref="O688">SUM(LARGE(E688:N688,{1,2,3,4,5,6,7}))</f>
        <v>208</v>
      </c>
    </row>
    <row r="689" spans="1:15" s="87" customFormat="1">
      <c r="A689" s="89">
        <f>IF(O689=O688,"=",COUNTA($A$2:A688)+1)</f>
        <v>688</v>
      </c>
      <c r="B689" s="90" t="s">
        <v>1151</v>
      </c>
      <c r="C689" s="91" t="s">
        <v>19</v>
      </c>
      <c r="D689" s="91" t="s">
        <v>1149</v>
      </c>
      <c r="E689" s="91">
        <v>45</v>
      </c>
      <c r="F689" s="91">
        <v>0</v>
      </c>
      <c r="G689" s="91">
        <v>67.5</v>
      </c>
      <c r="H689" s="91">
        <v>0</v>
      </c>
      <c r="I689" s="91">
        <v>95</v>
      </c>
      <c r="J689" s="91">
        <v>0</v>
      </c>
      <c r="K689" s="91">
        <v>0</v>
      </c>
      <c r="L689" s="91">
        <v>0</v>
      </c>
      <c r="M689" s="91">
        <v>0</v>
      </c>
      <c r="N689" s="91">
        <v>0</v>
      </c>
      <c r="O689" s="126" cm="1">
        <f t="array" ref="O689">SUM(LARGE(E689:N689,{1,2,3,4,5,6,7}))</f>
        <v>207.5</v>
      </c>
    </row>
    <row r="690" spans="1:15" s="87" customFormat="1">
      <c r="A690" s="89">
        <f>IF(O690=O689,"=",COUNTA($A$2:A689)+1)</f>
        <v>689</v>
      </c>
      <c r="B690" s="90" t="s">
        <v>1006</v>
      </c>
      <c r="C690" s="91" t="s">
        <v>19</v>
      </c>
      <c r="D690" s="91" t="s">
        <v>998</v>
      </c>
      <c r="E690" s="91">
        <v>0</v>
      </c>
      <c r="F690" s="91">
        <v>0</v>
      </c>
      <c r="G690" s="91">
        <v>0</v>
      </c>
      <c r="H690" s="91">
        <v>66</v>
      </c>
      <c r="I690" s="91">
        <v>140</v>
      </c>
      <c r="J690" s="91">
        <v>0</v>
      </c>
      <c r="K690" s="91">
        <v>0</v>
      </c>
      <c r="L690" s="91">
        <v>0</v>
      </c>
      <c r="M690" s="91">
        <v>0</v>
      </c>
      <c r="N690" s="91">
        <v>0</v>
      </c>
      <c r="O690" s="125" cm="1">
        <f t="array" ref="O690">SUM(LARGE(E690:N690,{1,2,3,4,5,6,7}))</f>
        <v>206</v>
      </c>
    </row>
    <row r="691" spans="1:15" s="87" customFormat="1">
      <c r="A691" s="89">
        <f>IF(O691=O690,"=",COUNTA($A$2:A690)+1)</f>
        <v>690</v>
      </c>
      <c r="B691" s="90" t="s">
        <v>1563</v>
      </c>
      <c r="C691" s="91" t="s">
        <v>214</v>
      </c>
      <c r="D691" s="91" t="s">
        <v>1134</v>
      </c>
      <c r="E691" s="91">
        <v>0</v>
      </c>
      <c r="F691" s="91">
        <v>0</v>
      </c>
      <c r="G691" s="91">
        <v>0</v>
      </c>
      <c r="H691" s="91">
        <v>0</v>
      </c>
      <c r="I691" s="91">
        <v>0</v>
      </c>
      <c r="J691" s="91">
        <v>0</v>
      </c>
      <c r="K691" s="91">
        <v>0</v>
      </c>
      <c r="L691" s="91">
        <v>0</v>
      </c>
      <c r="M691" s="91">
        <v>0</v>
      </c>
      <c r="N691" s="91">
        <v>205</v>
      </c>
      <c r="O691" s="125" cm="1">
        <f t="array" ref="O691">SUM(LARGE(E691:N691,{1,2,3,4,5,6,7}))</f>
        <v>205</v>
      </c>
    </row>
    <row r="692" spans="1:15" s="87" customFormat="1">
      <c r="A692" s="89" t="str">
        <f>IF(O692=O691,"=",COUNTA($A$2:A691)+1)</f>
        <v>=</v>
      </c>
      <c r="B692" s="90" t="s">
        <v>1588</v>
      </c>
      <c r="C692" s="91" t="s">
        <v>19</v>
      </c>
      <c r="D692" s="91" t="s">
        <v>641</v>
      </c>
      <c r="E692" s="91">
        <v>0</v>
      </c>
      <c r="F692" s="91">
        <v>0</v>
      </c>
      <c r="G692" s="91">
        <v>0</v>
      </c>
      <c r="H692" s="91">
        <v>0</v>
      </c>
      <c r="I692" s="91">
        <v>0</v>
      </c>
      <c r="J692" s="91">
        <v>0</v>
      </c>
      <c r="K692" s="91">
        <v>0</v>
      </c>
      <c r="L692" s="91">
        <v>0</v>
      </c>
      <c r="M692" s="91">
        <v>0</v>
      </c>
      <c r="N692" s="91">
        <v>205</v>
      </c>
      <c r="O692" s="125" cm="1">
        <f t="array" ref="O692">SUM(LARGE(E692:N692,{1,2,3,4,5,6,7}))</f>
        <v>205</v>
      </c>
    </row>
    <row r="693" spans="1:15" s="87" customFormat="1">
      <c r="A693" s="89" t="str">
        <f>IF(O693=O692,"=",COUNTA($A$2:A692)+1)</f>
        <v>=</v>
      </c>
      <c r="B693" s="90" t="s">
        <v>1624</v>
      </c>
      <c r="C693" s="91" t="s">
        <v>35</v>
      </c>
      <c r="D693" s="91" t="s">
        <v>641</v>
      </c>
      <c r="E693" s="91">
        <v>0</v>
      </c>
      <c r="F693" s="91">
        <v>0</v>
      </c>
      <c r="G693" s="91">
        <v>0</v>
      </c>
      <c r="H693" s="91">
        <v>0</v>
      </c>
      <c r="I693" s="91">
        <v>0</v>
      </c>
      <c r="J693" s="91">
        <v>0</v>
      </c>
      <c r="K693" s="91">
        <v>0</v>
      </c>
      <c r="L693" s="91">
        <v>0</v>
      </c>
      <c r="M693" s="91">
        <v>0</v>
      </c>
      <c r="N693" s="91">
        <v>205</v>
      </c>
      <c r="O693" s="126" cm="1">
        <f t="array" ref="O693">SUM(LARGE(E693:N693,{1,2,3,4,5,6,7}))</f>
        <v>205</v>
      </c>
    </row>
    <row r="694" spans="1:15" s="87" customFormat="1">
      <c r="A694" s="89" t="str">
        <f>IF(O694=O693,"=",COUNTA($A$2:A693)+1)</f>
        <v>=</v>
      </c>
      <c r="B694" s="90" t="s">
        <v>1622</v>
      </c>
      <c r="C694" s="91" t="s">
        <v>1623</v>
      </c>
      <c r="D694" s="91" t="s">
        <v>641</v>
      </c>
      <c r="E694" s="91">
        <v>0</v>
      </c>
      <c r="F694" s="91">
        <v>0</v>
      </c>
      <c r="G694" s="91">
        <v>0</v>
      </c>
      <c r="H694" s="91">
        <v>0</v>
      </c>
      <c r="I694" s="91">
        <v>0</v>
      </c>
      <c r="J694" s="91">
        <v>0</v>
      </c>
      <c r="K694" s="91">
        <v>0</v>
      </c>
      <c r="L694" s="91">
        <v>0</v>
      </c>
      <c r="M694" s="91">
        <v>0</v>
      </c>
      <c r="N694" s="91">
        <v>205</v>
      </c>
      <c r="O694" s="126" cm="1">
        <f t="array" ref="O694">SUM(LARGE(E694:N694,{1,2,3,4,5,6,7}))</f>
        <v>205</v>
      </c>
    </row>
    <row r="695" spans="1:15" s="87" customFormat="1">
      <c r="A695" s="89">
        <f>IF(O695=O694,"=",COUNTA($A$2:A694)+1)</f>
        <v>694</v>
      </c>
      <c r="B695" s="90" t="s">
        <v>1001</v>
      </c>
      <c r="C695" s="91" t="s">
        <v>19</v>
      </c>
      <c r="D695" s="91" t="s">
        <v>998</v>
      </c>
      <c r="E695" s="91">
        <v>55</v>
      </c>
      <c r="F695" s="91">
        <v>0</v>
      </c>
      <c r="G695" s="91">
        <v>82.5</v>
      </c>
      <c r="H695" s="91">
        <v>67</v>
      </c>
      <c r="I695" s="91">
        <v>0</v>
      </c>
      <c r="J695" s="91">
        <v>0</v>
      </c>
      <c r="K695" s="91">
        <v>0</v>
      </c>
      <c r="L695" s="91">
        <v>0</v>
      </c>
      <c r="M695" s="91">
        <v>0</v>
      </c>
      <c r="N695" s="91">
        <v>0</v>
      </c>
      <c r="O695" s="126" cm="1">
        <f t="array" ref="O695">SUM(LARGE(E695:N695,{1,2,3,4,5,6,7}))</f>
        <v>204.5</v>
      </c>
    </row>
    <row r="696" spans="1:15" s="87" customFormat="1">
      <c r="A696" s="89">
        <f>IF(O696=O695,"=",COUNTA($A$2:A695)+1)</f>
        <v>695</v>
      </c>
      <c r="B696" s="90" t="s">
        <v>1147</v>
      </c>
      <c r="C696" s="91" t="s">
        <v>26</v>
      </c>
      <c r="D696" s="91" t="s">
        <v>429</v>
      </c>
      <c r="E696" s="91">
        <v>0</v>
      </c>
      <c r="F696" s="91">
        <v>0</v>
      </c>
      <c r="G696" s="91">
        <v>67.5</v>
      </c>
      <c r="H696" s="91">
        <v>0</v>
      </c>
      <c r="I696" s="91">
        <v>130</v>
      </c>
      <c r="J696" s="91">
        <v>0</v>
      </c>
      <c r="K696" s="91">
        <v>0</v>
      </c>
      <c r="L696" s="91">
        <v>0</v>
      </c>
      <c r="M696" s="91">
        <v>0</v>
      </c>
      <c r="N696" s="91">
        <v>0</v>
      </c>
      <c r="O696" s="125" cm="1">
        <f t="array" ref="O696">SUM(LARGE(E696:N696,{1,2,3,4,5,6,7}))</f>
        <v>197.5</v>
      </c>
    </row>
    <row r="697" spans="1:15" s="87" customFormat="1">
      <c r="A697" s="89">
        <f>IF(O697=O696,"=",COUNTA($A$2:A696)+1)</f>
        <v>696</v>
      </c>
      <c r="B697" s="90" t="s">
        <v>1648</v>
      </c>
      <c r="C697" s="91" t="s">
        <v>35</v>
      </c>
      <c r="D697" s="91" t="s">
        <v>1134</v>
      </c>
      <c r="E697" s="91">
        <v>0</v>
      </c>
      <c r="F697" s="91">
        <v>0</v>
      </c>
      <c r="G697" s="91">
        <v>0</v>
      </c>
      <c r="H697" s="91">
        <v>0</v>
      </c>
      <c r="I697" s="91">
        <v>0</v>
      </c>
      <c r="J697" s="91">
        <v>0</v>
      </c>
      <c r="K697" s="91">
        <v>0</v>
      </c>
      <c r="L697" s="91">
        <v>0</v>
      </c>
      <c r="M697" s="91">
        <v>0</v>
      </c>
      <c r="N697" s="91">
        <v>195</v>
      </c>
      <c r="O697" s="125" cm="1">
        <f t="array" ref="O697">SUM(LARGE(E697:N697,{1,2,3,4,5,6,7}))</f>
        <v>195</v>
      </c>
    </row>
    <row r="698" spans="1:15" s="87" customFormat="1">
      <c r="A698" s="89" t="str">
        <f>IF(O698=O697,"=",COUNTA($A$2:A697)+1)</f>
        <v>=</v>
      </c>
      <c r="B698" s="90" t="s">
        <v>1627</v>
      </c>
      <c r="C698" s="91" t="s">
        <v>15</v>
      </c>
      <c r="D698" s="91" t="s">
        <v>641</v>
      </c>
      <c r="E698" s="91">
        <v>0</v>
      </c>
      <c r="F698" s="91">
        <v>0</v>
      </c>
      <c r="G698" s="91">
        <v>0</v>
      </c>
      <c r="H698" s="91">
        <v>0</v>
      </c>
      <c r="I698" s="91">
        <v>0</v>
      </c>
      <c r="J698" s="91">
        <v>0</v>
      </c>
      <c r="K698" s="91">
        <v>0</v>
      </c>
      <c r="L698" s="91">
        <v>0</v>
      </c>
      <c r="M698" s="91">
        <v>0</v>
      </c>
      <c r="N698" s="91">
        <v>195</v>
      </c>
      <c r="O698" s="125" cm="1">
        <f t="array" ref="O698">SUM(LARGE(E698:N698,{1,2,3,4,5,6,7}))</f>
        <v>195</v>
      </c>
    </row>
    <row r="699" spans="1:15" s="87" customFormat="1">
      <c r="A699" s="89" t="str">
        <f>IF(O699=O698,"=",COUNTA($A$2:A698)+1)</f>
        <v>=</v>
      </c>
      <c r="B699" s="90" t="s">
        <v>1626</v>
      </c>
      <c r="C699" s="91" t="s">
        <v>35</v>
      </c>
      <c r="D699" s="91" t="s">
        <v>641</v>
      </c>
      <c r="E699" s="91">
        <v>0</v>
      </c>
      <c r="F699" s="91">
        <v>0</v>
      </c>
      <c r="G699" s="91">
        <v>0</v>
      </c>
      <c r="H699" s="91">
        <v>0</v>
      </c>
      <c r="I699" s="91">
        <v>0</v>
      </c>
      <c r="J699" s="91">
        <v>0</v>
      </c>
      <c r="K699" s="91">
        <v>0</v>
      </c>
      <c r="L699" s="91">
        <v>0</v>
      </c>
      <c r="M699" s="91">
        <v>0</v>
      </c>
      <c r="N699" s="91">
        <v>195</v>
      </c>
      <c r="O699" s="125" cm="1">
        <f t="array" ref="O699">SUM(LARGE(E699:N699,{1,2,3,4,5,6,7}))</f>
        <v>195</v>
      </c>
    </row>
    <row r="700" spans="1:15" s="87" customFormat="1">
      <c r="A700" s="89" t="str">
        <f>IF(O700=O699,"=",COUNTA($A$2:A699)+1)</f>
        <v>=</v>
      </c>
      <c r="B700" s="90" t="s">
        <v>1589</v>
      </c>
      <c r="C700" s="91" t="s">
        <v>245</v>
      </c>
      <c r="D700" s="91" t="s">
        <v>641</v>
      </c>
      <c r="E700" s="91">
        <v>0</v>
      </c>
      <c r="F700" s="91">
        <v>0</v>
      </c>
      <c r="G700" s="91">
        <v>0</v>
      </c>
      <c r="H700" s="91">
        <v>0</v>
      </c>
      <c r="I700" s="91">
        <v>0</v>
      </c>
      <c r="J700" s="91">
        <v>0</v>
      </c>
      <c r="K700" s="91">
        <v>0</v>
      </c>
      <c r="L700" s="91">
        <v>0</v>
      </c>
      <c r="M700" s="91">
        <v>0</v>
      </c>
      <c r="N700" s="91">
        <v>195</v>
      </c>
      <c r="O700" s="125" cm="1">
        <f t="array" ref="O700">SUM(LARGE(E700:N700,{1,2,3,4,5,6,7}))</f>
        <v>195</v>
      </c>
    </row>
    <row r="701" spans="1:15" s="87" customFormat="1">
      <c r="A701" s="89" t="str">
        <f>IF(O701=O700,"=",COUNTA($A$2:A700)+1)</f>
        <v>=</v>
      </c>
      <c r="B701" s="90" t="s">
        <v>1625</v>
      </c>
      <c r="C701" s="91" t="s">
        <v>15</v>
      </c>
      <c r="D701" s="91" t="s">
        <v>641</v>
      </c>
      <c r="E701" s="91">
        <v>0</v>
      </c>
      <c r="F701" s="91">
        <v>0</v>
      </c>
      <c r="G701" s="91">
        <v>0</v>
      </c>
      <c r="H701" s="91">
        <v>0</v>
      </c>
      <c r="I701" s="91">
        <v>0</v>
      </c>
      <c r="J701" s="91">
        <v>0</v>
      </c>
      <c r="K701" s="91">
        <v>0</v>
      </c>
      <c r="L701" s="91">
        <v>0</v>
      </c>
      <c r="M701" s="91">
        <v>0</v>
      </c>
      <c r="N701" s="91">
        <v>195</v>
      </c>
      <c r="O701" s="125" cm="1">
        <f t="array" ref="O701">SUM(LARGE(E701:N701,{1,2,3,4,5,6,7}))</f>
        <v>195</v>
      </c>
    </row>
    <row r="702" spans="1:15" s="87" customFormat="1">
      <c r="A702" s="89" t="str">
        <f>IF(O702=O701,"=",COUNTA($A$2:A701)+1)</f>
        <v>=</v>
      </c>
      <c r="B702" s="90" t="s">
        <v>1628</v>
      </c>
      <c r="C702" s="91" t="s">
        <v>226</v>
      </c>
      <c r="D702" s="91" t="s">
        <v>641</v>
      </c>
      <c r="E702" s="91">
        <v>0</v>
      </c>
      <c r="F702" s="91">
        <v>0</v>
      </c>
      <c r="G702" s="91">
        <v>0</v>
      </c>
      <c r="H702" s="91">
        <v>0</v>
      </c>
      <c r="I702" s="91">
        <v>0</v>
      </c>
      <c r="J702" s="91">
        <v>0</v>
      </c>
      <c r="K702" s="91">
        <v>0</v>
      </c>
      <c r="L702" s="91">
        <v>0</v>
      </c>
      <c r="M702" s="91">
        <v>0</v>
      </c>
      <c r="N702" s="91">
        <v>195</v>
      </c>
      <c r="O702" s="125" cm="1">
        <f t="array" ref="O702">SUM(LARGE(E702:N702,{1,2,3,4,5,6,7}))</f>
        <v>195</v>
      </c>
    </row>
    <row r="703" spans="1:15" s="87" customFormat="1">
      <c r="A703" s="89" t="str">
        <f>IF(O703=O702,"=",COUNTA($A$2:A702)+1)</f>
        <v>=</v>
      </c>
      <c r="B703" s="90" t="s">
        <v>1590</v>
      </c>
      <c r="C703" s="91" t="s">
        <v>77</v>
      </c>
      <c r="D703" s="91" t="s">
        <v>641</v>
      </c>
      <c r="E703" s="91">
        <v>0</v>
      </c>
      <c r="F703" s="91">
        <v>0</v>
      </c>
      <c r="G703" s="91">
        <v>0</v>
      </c>
      <c r="H703" s="91">
        <v>0</v>
      </c>
      <c r="I703" s="91">
        <v>0</v>
      </c>
      <c r="J703" s="91">
        <v>0</v>
      </c>
      <c r="K703" s="91">
        <v>0</v>
      </c>
      <c r="L703" s="91">
        <v>0</v>
      </c>
      <c r="M703" s="91">
        <v>0</v>
      </c>
      <c r="N703" s="91">
        <v>195</v>
      </c>
      <c r="O703" s="125" cm="1">
        <f t="array" ref="O703">SUM(LARGE(E703:N703,{1,2,3,4,5,6,7}))</f>
        <v>195</v>
      </c>
    </row>
    <row r="704" spans="1:15" s="87" customFormat="1">
      <c r="A704" s="89">
        <f>IF(O704=O703,"=",COUNTA($A$2:A703)+1)</f>
        <v>703</v>
      </c>
      <c r="B704" s="90" t="s">
        <v>269</v>
      </c>
      <c r="C704" s="91" t="s">
        <v>15</v>
      </c>
      <c r="D704" s="91" t="s">
        <v>162</v>
      </c>
      <c r="E704" s="91">
        <v>0</v>
      </c>
      <c r="F704" s="91">
        <v>0</v>
      </c>
      <c r="G704" s="91">
        <v>0</v>
      </c>
      <c r="H704" s="91">
        <v>0</v>
      </c>
      <c r="I704" s="91">
        <v>0</v>
      </c>
      <c r="J704" s="91">
        <v>0</v>
      </c>
      <c r="K704" s="91">
        <v>193</v>
      </c>
      <c r="L704" s="91">
        <v>0</v>
      </c>
      <c r="M704" s="91">
        <v>0</v>
      </c>
      <c r="N704" s="91">
        <v>0</v>
      </c>
      <c r="O704" s="125" cm="1">
        <f t="array" ref="O704">SUM(LARGE(E704:N704,{1,2,3,4,5,6,7}))</f>
        <v>193</v>
      </c>
    </row>
    <row r="705" spans="1:15" s="87" customFormat="1">
      <c r="A705" s="89">
        <f>IF(O705=O704,"=",COUNTA($A$2:A704)+1)</f>
        <v>704</v>
      </c>
      <c r="B705" s="90" t="s">
        <v>1267</v>
      </c>
      <c r="C705" s="91" t="s">
        <v>88</v>
      </c>
      <c r="D705" s="91" t="s">
        <v>1119</v>
      </c>
      <c r="E705" s="91">
        <v>192.5</v>
      </c>
      <c r="F705" s="91">
        <v>0</v>
      </c>
      <c r="G705" s="91">
        <v>0</v>
      </c>
      <c r="H705" s="91">
        <v>0</v>
      </c>
      <c r="I705" s="91">
        <v>0</v>
      </c>
      <c r="J705" s="91">
        <v>0</v>
      </c>
      <c r="K705" s="91">
        <v>0</v>
      </c>
      <c r="L705" s="91">
        <v>0</v>
      </c>
      <c r="M705" s="91">
        <v>0</v>
      </c>
      <c r="N705" s="91">
        <v>0</v>
      </c>
      <c r="O705" s="125" cm="1">
        <f t="array" ref="O705">SUM(LARGE(E705:N705,{1,2,3,4,5,6,7}))</f>
        <v>192.5</v>
      </c>
    </row>
    <row r="706" spans="1:15" s="87" customFormat="1">
      <c r="A706" s="89" t="str">
        <f>IF(O706=O705,"=",COUNTA($A$2:A705)+1)</f>
        <v>=</v>
      </c>
      <c r="B706" s="90" t="s">
        <v>260</v>
      </c>
      <c r="C706" s="91" t="s">
        <v>9</v>
      </c>
      <c r="D706" s="91" t="s">
        <v>1136</v>
      </c>
      <c r="E706" s="91">
        <v>47.5</v>
      </c>
      <c r="F706" s="91">
        <v>0</v>
      </c>
      <c r="G706" s="91">
        <v>0</v>
      </c>
      <c r="H706" s="91">
        <v>0</v>
      </c>
      <c r="I706" s="91">
        <v>145</v>
      </c>
      <c r="J706" s="91">
        <v>0</v>
      </c>
      <c r="K706" s="91">
        <v>0</v>
      </c>
      <c r="L706" s="91">
        <v>0</v>
      </c>
      <c r="M706" s="91">
        <v>0</v>
      </c>
      <c r="N706" s="91">
        <v>0</v>
      </c>
      <c r="O706" s="125" cm="1">
        <f t="array" ref="O706">SUM(LARGE(E706:N706,{1,2,3,4,5,6,7}))</f>
        <v>192.5</v>
      </c>
    </row>
    <row r="707" spans="1:15" s="87" customFormat="1">
      <c r="A707" s="89" t="str">
        <f>IF(O707=O706,"=",COUNTA($A$2:A706)+1)</f>
        <v>=</v>
      </c>
      <c r="B707" s="90" t="s">
        <v>1261</v>
      </c>
      <c r="C707" s="91" t="s">
        <v>226</v>
      </c>
      <c r="D707" s="91" t="s">
        <v>165</v>
      </c>
      <c r="E707" s="91">
        <v>192.5</v>
      </c>
      <c r="F707" s="91">
        <v>0</v>
      </c>
      <c r="G707" s="91">
        <v>0</v>
      </c>
      <c r="H707" s="91">
        <v>0</v>
      </c>
      <c r="I707" s="91">
        <v>0</v>
      </c>
      <c r="J707" s="91">
        <v>0</v>
      </c>
      <c r="K707" s="91">
        <v>0</v>
      </c>
      <c r="L707" s="91">
        <v>0</v>
      </c>
      <c r="M707" s="91">
        <v>0</v>
      </c>
      <c r="N707" s="91">
        <v>0</v>
      </c>
      <c r="O707" s="125" cm="1">
        <f t="array" ref="O707">SUM(LARGE(E707:N707,{1,2,3,4,5,6,7}))</f>
        <v>192.5</v>
      </c>
    </row>
    <row r="708" spans="1:15" s="87" customFormat="1">
      <c r="A708" s="89">
        <f>IF(O708=O707,"=",COUNTA($A$2:A707)+1)</f>
        <v>707</v>
      </c>
      <c r="B708" s="90" t="s">
        <v>1016</v>
      </c>
      <c r="C708" s="91" t="s">
        <v>550</v>
      </c>
      <c r="D708" s="91" t="s">
        <v>1014</v>
      </c>
      <c r="E708" s="91">
        <v>42.5</v>
      </c>
      <c r="F708" s="91">
        <v>0</v>
      </c>
      <c r="G708" s="91">
        <v>40.5</v>
      </c>
      <c r="H708" s="91">
        <v>53</v>
      </c>
      <c r="I708" s="91">
        <v>55</v>
      </c>
      <c r="J708" s="91">
        <v>0</v>
      </c>
      <c r="K708" s="91">
        <v>0</v>
      </c>
      <c r="L708" s="91">
        <v>0</v>
      </c>
      <c r="M708" s="91">
        <v>0</v>
      </c>
      <c r="N708" s="91">
        <v>0</v>
      </c>
      <c r="O708" s="125" cm="1">
        <f t="array" ref="O708">SUM(LARGE(E708:N708,{1,2,3,4,5,6,7}))</f>
        <v>191</v>
      </c>
    </row>
    <row r="709" spans="1:15" s="87" customFormat="1">
      <c r="A709" s="89" t="str">
        <f>IF(O709=O708,"=",COUNTA($A$2:A708)+1)</f>
        <v>=</v>
      </c>
      <c r="B709" s="90" t="s">
        <v>635</v>
      </c>
      <c r="C709" s="91" t="s">
        <v>186</v>
      </c>
      <c r="D709" s="91" t="s">
        <v>162</v>
      </c>
      <c r="E709" s="91">
        <v>0</v>
      </c>
      <c r="F709" s="91">
        <v>0</v>
      </c>
      <c r="G709" s="91">
        <v>0</v>
      </c>
      <c r="H709" s="91">
        <v>0</v>
      </c>
      <c r="I709" s="91">
        <v>0</v>
      </c>
      <c r="J709" s="91">
        <v>0</v>
      </c>
      <c r="K709" s="91">
        <v>191</v>
      </c>
      <c r="L709" s="91">
        <v>0</v>
      </c>
      <c r="M709" s="91">
        <v>0</v>
      </c>
      <c r="N709" s="91">
        <v>0</v>
      </c>
      <c r="O709" s="125" cm="1">
        <f t="array" ref="O709">SUM(LARGE(E709:N709,{1,2,3,4,5,6,7}))</f>
        <v>191</v>
      </c>
    </row>
    <row r="710" spans="1:15" s="87" customFormat="1">
      <c r="A710" s="89">
        <f>IF(O710=O709,"=",COUNTA($A$2:A709)+1)</f>
        <v>709</v>
      </c>
      <c r="B710" s="90" t="s">
        <v>1153</v>
      </c>
      <c r="C710" s="91" t="s">
        <v>19</v>
      </c>
      <c r="D710" s="91" t="s">
        <v>1149</v>
      </c>
      <c r="E710" s="91">
        <v>40</v>
      </c>
      <c r="F710" s="91">
        <v>0</v>
      </c>
      <c r="G710" s="91">
        <v>63.75</v>
      </c>
      <c r="H710" s="91">
        <v>0</v>
      </c>
      <c r="I710" s="91">
        <v>85</v>
      </c>
      <c r="J710" s="91">
        <v>0</v>
      </c>
      <c r="K710" s="91">
        <v>0</v>
      </c>
      <c r="L710" s="91">
        <v>0</v>
      </c>
      <c r="M710" s="91">
        <v>0</v>
      </c>
      <c r="N710" s="91">
        <v>0</v>
      </c>
      <c r="O710" s="125" cm="1">
        <f t="array" ref="O710">SUM(LARGE(E710:N710,{1,2,3,4,5,6,7}))</f>
        <v>188.75</v>
      </c>
    </row>
    <row r="711" spans="1:15" s="87" customFormat="1">
      <c r="A711" s="89">
        <f>IF(O711=O710,"=",COUNTA($A$2:A710)+1)</f>
        <v>710</v>
      </c>
      <c r="B711" s="90" t="s">
        <v>1202</v>
      </c>
      <c r="C711" s="91" t="s">
        <v>7</v>
      </c>
      <c r="D711" s="91" t="s">
        <v>998</v>
      </c>
      <c r="E711" s="91">
        <v>42.5</v>
      </c>
      <c r="F711" s="91">
        <v>0</v>
      </c>
      <c r="G711" s="91">
        <v>60</v>
      </c>
      <c r="H711" s="91">
        <v>0</v>
      </c>
      <c r="I711" s="91">
        <v>0</v>
      </c>
      <c r="J711" s="91">
        <v>0</v>
      </c>
      <c r="K711" s="91">
        <v>0</v>
      </c>
      <c r="L711" s="91">
        <v>0</v>
      </c>
      <c r="M711" s="91">
        <v>0</v>
      </c>
      <c r="N711" s="91">
        <v>85</v>
      </c>
      <c r="O711" s="125" cm="1">
        <f t="array" ref="O711">SUM(LARGE(E711:N711,{1,2,3,4,5,6,7}))</f>
        <v>187.5</v>
      </c>
    </row>
    <row r="712" spans="1:15" s="87" customFormat="1">
      <c r="A712" s="89">
        <f>IF(O712=O711,"=",COUNTA($A$2:A711)+1)</f>
        <v>711</v>
      </c>
      <c r="B712" s="90" t="s">
        <v>962</v>
      </c>
      <c r="C712" s="91" t="s">
        <v>17</v>
      </c>
      <c r="D712" s="91" t="s">
        <v>981</v>
      </c>
      <c r="E712" s="91">
        <v>0</v>
      </c>
      <c r="F712" s="91">
        <v>0</v>
      </c>
      <c r="G712" s="91">
        <v>0</v>
      </c>
      <c r="H712" s="91">
        <v>185</v>
      </c>
      <c r="I712" s="91">
        <v>0</v>
      </c>
      <c r="J712" s="91">
        <v>0</v>
      </c>
      <c r="K712" s="91">
        <v>0</v>
      </c>
      <c r="L712" s="91">
        <v>0</v>
      </c>
      <c r="M712" s="91">
        <v>0</v>
      </c>
      <c r="N712" s="91">
        <v>0</v>
      </c>
      <c r="O712" s="125" cm="1">
        <f t="array" ref="O712">SUM(LARGE(E712:N712,{1,2,3,4,5,6,7}))</f>
        <v>185</v>
      </c>
    </row>
    <row r="713" spans="1:15" s="87" customFormat="1">
      <c r="A713" s="89" t="str">
        <f>IF(O713=O712,"=",COUNTA($A$2:A712)+1)</f>
        <v>=</v>
      </c>
      <c r="B713" s="90" t="s">
        <v>350</v>
      </c>
      <c r="C713" s="91" t="s">
        <v>15</v>
      </c>
      <c r="D713" s="91" t="s">
        <v>641</v>
      </c>
      <c r="E713" s="91">
        <v>0</v>
      </c>
      <c r="F713" s="91">
        <v>0</v>
      </c>
      <c r="G713" s="91">
        <v>0</v>
      </c>
      <c r="H713" s="91">
        <v>0</v>
      </c>
      <c r="I713" s="91">
        <v>0</v>
      </c>
      <c r="J713" s="91">
        <v>0</v>
      </c>
      <c r="K713" s="91">
        <v>0</v>
      </c>
      <c r="L713" s="91">
        <v>0</v>
      </c>
      <c r="M713" s="91">
        <v>0</v>
      </c>
      <c r="N713" s="91">
        <v>185</v>
      </c>
      <c r="O713" s="125" cm="1">
        <f t="array" ref="O713">SUM(LARGE(E713:N713,{1,2,3,4,5,6,7}))</f>
        <v>185</v>
      </c>
    </row>
    <row r="714" spans="1:15" s="87" customFormat="1">
      <c r="A714" s="89" t="str">
        <f>IF(O714=O713,"=",COUNTA($A$2:A713)+1)</f>
        <v>=</v>
      </c>
      <c r="B714" s="90" t="s">
        <v>1630</v>
      </c>
      <c r="C714" s="91" t="s">
        <v>35</v>
      </c>
      <c r="D714" s="91" t="s">
        <v>641</v>
      </c>
      <c r="E714" s="91">
        <v>0</v>
      </c>
      <c r="F714" s="91">
        <v>0</v>
      </c>
      <c r="G714" s="91">
        <v>0</v>
      </c>
      <c r="H714" s="91">
        <v>0</v>
      </c>
      <c r="I714" s="91">
        <v>0</v>
      </c>
      <c r="J714" s="91">
        <v>0</v>
      </c>
      <c r="K714" s="91">
        <v>0</v>
      </c>
      <c r="L714" s="91">
        <v>0</v>
      </c>
      <c r="M714" s="91">
        <v>0</v>
      </c>
      <c r="N714" s="91">
        <v>185</v>
      </c>
      <c r="O714" s="126" cm="1">
        <f t="array" ref="O714">SUM(LARGE(E714:N714,{1,2,3,4,5,6,7}))</f>
        <v>185</v>
      </c>
    </row>
    <row r="715" spans="1:15" s="87" customFormat="1">
      <c r="A715" s="89" t="str">
        <f>IF(O715=O714,"=",COUNTA($A$2:A714)+1)</f>
        <v>=</v>
      </c>
      <c r="B715" s="90" t="s">
        <v>1631</v>
      </c>
      <c r="C715" s="91" t="s">
        <v>35</v>
      </c>
      <c r="D715" s="91" t="s">
        <v>641</v>
      </c>
      <c r="E715" s="91">
        <v>0</v>
      </c>
      <c r="F715" s="91">
        <v>0</v>
      </c>
      <c r="G715" s="91">
        <v>0</v>
      </c>
      <c r="H715" s="91">
        <v>0</v>
      </c>
      <c r="I715" s="91">
        <v>0</v>
      </c>
      <c r="J715" s="91">
        <v>0</v>
      </c>
      <c r="K715" s="91">
        <v>0</v>
      </c>
      <c r="L715" s="91">
        <v>0</v>
      </c>
      <c r="M715" s="91">
        <v>0</v>
      </c>
      <c r="N715" s="91">
        <v>185</v>
      </c>
      <c r="O715" s="125" cm="1">
        <f t="array" ref="O715">SUM(LARGE(E715:N715,{1,2,3,4,5,6,7}))</f>
        <v>185</v>
      </c>
    </row>
    <row r="716" spans="1:15" s="87" customFormat="1">
      <c r="A716" s="89" t="str">
        <f>IF(O716=O715,"=",COUNTA($A$2:A715)+1)</f>
        <v>=</v>
      </c>
      <c r="B716" s="90" t="s">
        <v>1629</v>
      </c>
      <c r="C716" s="91" t="s">
        <v>15</v>
      </c>
      <c r="D716" s="91" t="s">
        <v>641</v>
      </c>
      <c r="E716" s="91">
        <v>0</v>
      </c>
      <c r="F716" s="91">
        <v>0</v>
      </c>
      <c r="G716" s="91">
        <v>0</v>
      </c>
      <c r="H716" s="91">
        <v>0</v>
      </c>
      <c r="I716" s="91">
        <v>0</v>
      </c>
      <c r="J716" s="91">
        <v>0</v>
      </c>
      <c r="K716" s="91">
        <v>0</v>
      </c>
      <c r="L716" s="91">
        <v>0</v>
      </c>
      <c r="M716" s="91">
        <v>0</v>
      </c>
      <c r="N716" s="91">
        <v>185</v>
      </c>
      <c r="O716" s="125" cm="1">
        <f t="array" ref="O716">SUM(LARGE(E716:N716,{1,2,3,4,5,6,7}))</f>
        <v>185</v>
      </c>
    </row>
    <row r="717" spans="1:15" s="87" customFormat="1">
      <c r="A717" s="89" t="str">
        <f>IF(O717=O716,"=",COUNTA($A$2:A716)+1)</f>
        <v>=</v>
      </c>
      <c r="B717" s="90" t="s">
        <v>1592</v>
      </c>
      <c r="C717" s="91" t="s">
        <v>77</v>
      </c>
      <c r="D717" s="91" t="s">
        <v>641</v>
      </c>
      <c r="E717" s="91">
        <v>0</v>
      </c>
      <c r="F717" s="91">
        <v>0</v>
      </c>
      <c r="G717" s="91">
        <v>0</v>
      </c>
      <c r="H717" s="91">
        <v>0</v>
      </c>
      <c r="I717" s="91">
        <v>0</v>
      </c>
      <c r="J717" s="91">
        <v>0</v>
      </c>
      <c r="K717" s="91">
        <v>0</v>
      </c>
      <c r="L717" s="91">
        <v>0</v>
      </c>
      <c r="M717" s="91">
        <v>0</v>
      </c>
      <c r="N717" s="91">
        <v>185</v>
      </c>
      <c r="O717" s="125" cm="1">
        <f t="array" ref="O717">SUM(LARGE(E717:N717,{1,2,3,4,5,6,7}))</f>
        <v>185</v>
      </c>
    </row>
    <row r="718" spans="1:15" s="87" customFormat="1">
      <c r="A718" s="89" t="str">
        <f>IF(O718=O717,"=",COUNTA($A$2:A717)+1)</f>
        <v>=</v>
      </c>
      <c r="B718" s="90" t="s">
        <v>1632</v>
      </c>
      <c r="C718" s="91" t="s">
        <v>35</v>
      </c>
      <c r="D718" s="91" t="s">
        <v>641</v>
      </c>
      <c r="E718" s="91">
        <v>0</v>
      </c>
      <c r="F718" s="91">
        <v>0</v>
      </c>
      <c r="G718" s="91">
        <v>0</v>
      </c>
      <c r="H718" s="91">
        <v>0</v>
      </c>
      <c r="I718" s="91">
        <v>0</v>
      </c>
      <c r="J718" s="91">
        <v>0</v>
      </c>
      <c r="K718" s="91">
        <v>0</v>
      </c>
      <c r="L718" s="91">
        <v>0</v>
      </c>
      <c r="M718" s="91">
        <v>0</v>
      </c>
      <c r="N718" s="91">
        <v>185</v>
      </c>
      <c r="O718" s="125" cm="1">
        <f t="array" ref="O718">SUM(LARGE(E718:N718,{1,2,3,4,5,6,7}))</f>
        <v>185</v>
      </c>
    </row>
    <row r="719" spans="1:15" s="87" customFormat="1">
      <c r="A719" s="89">
        <f>IF(O719=O718,"=",COUNTA($A$2:A718)+1)</f>
        <v>718</v>
      </c>
      <c r="B719" s="90" t="s">
        <v>1268</v>
      </c>
      <c r="C719" s="91" t="s">
        <v>47</v>
      </c>
      <c r="D719" s="91" t="s">
        <v>428</v>
      </c>
      <c r="E719" s="91">
        <v>182.5</v>
      </c>
      <c r="F719" s="91">
        <v>0</v>
      </c>
      <c r="G719" s="91">
        <v>0</v>
      </c>
      <c r="H719" s="91">
        <v>0</v>
      </c>
      <c r="I719" s="91">
        <v>0</v>
      </c>
      <c r="J719" s="91">
        <v>0</v>
      </c>
      <c r="K719" s="91">
        <v>0</v>
      </c>
      <c r="L719" s="91">
        <v>0</v>
      </c>
      <c r="M719" s="91">
        <v>0</v>
      </c>
      <c r="N719" s="91">
        <v>0</v>
      </c>
      <c r="O719" s="125" cm="1">
        <f t="array" ref="O719">SUM(LARGE(E719:N719,{1,2,3,4,5,6,7}))</f>
        <v>182.5</v>
      </c>
    </row>
    <row r="720" spans="1:15" s="87" customFormat="1">
      <c r="A720" s="89">
        <f>IF(O720=O719,"=",COUNTA($A$2:A719)+1)</f>
        <v>719</v>
      </c>
      <c r="B720" s="90" t="s">
        <v>1262</v>
      </c>
      <c r="C720" s="91" t="s">
        <v>1263</v>
      </c>
      <c r="D720" s="91" t="s">
        <v>1264</v>
      </c>
      <c r="E720" s="91">
        <v>182.2</v>
      </c>
      <c r="F720" s="91">
        <v>0</v>
      </c>
      <c r="G720" s="91">
        <v>0</v>
      </c>
      <c r="H720" s="91">
        <v>0</v>
      </c>
      <c r="I720" s="91">
        <v>0</v>
      </c>
      <c r="J720" s="91">
        <v>0</v>
      </c>
      <c r="K720" s="91">
        <v>0</v>
      </c>
      <c r="L720" s="91">
        <v>0</v>
      </c>
      <c r="M720" s="91">
        <v>0</v>
      </c>
      <c r="N720" s="91">
        <v>0</v>
      </c>
      <c r="O720" s="125" cm="1">
        <f t="array" ref="O720">SUM(LARGE(E720:N720,{1,2,3,4,5,6,7}))</f>
        <v>182.2</v>
      </c>
    </row>
    <row r="721" spans="1:15" s="87" customFormat="1">
      <c r="A721" s="89">
        <f>IF(O721=O720,"=",COUNTA($A$2:A720)+1)</f>
        <v>720</v>
      </c>
      <c r="B721" s="90" t="s">
        <v>1338</v>
      </c>
      <c r="C721" s="91" t="s">
        <v>26</v>
      </c>
      <c r="D721" s="91" t="s">
        <v>428</v>
      </c>
      <c r="E721" s="91">
        <v>175</v>
      </c>
      <c r="F721" s="91">
        <v>0</v>
      </c>
      <c r="G721" s="91">
        <v>0</v>
      </c>
      <c r="H721" s="91">
        <v>0</v>
      </c>
      <c r="I721" s="91">
        <v>0</v>
      </c>
      <c r="J721" s="91">
        <v>0</v>
      </c>
      <c r="K721" s="91">
        <v>0</v>
      </c>
      <c r="L721" s="91">
        <v>0</v>
      </c>
      <c r="M721" s="91">
        <v>0</v>
      </c>
      <c r="N721" s="91">
        <v>0</v>
      </c>
      <c r="O721" s="125" cm="1">
        <f t="array" ref="O721">SUM(LARGE(E721:N721,{1,2,3,4,5,6,7}))</f>
        <v>175</v>
      </c>
    </row>
    <row r="722" spans="1:15" s="87" customFormat="1">
      <c r="A722" s="89" t="str">
        <f>IF(O722=O721,"=",COUNTA($A$2:A721)+1)</f>
        <v>=</v>
      </c>
      <c r="B722" s="90" t="s">
        <v>966</v>
      </c>
      <c r="C722" s="91" t="s">
        <v>17</v>
      </c>
      <c r="D722" s="91" t="s">
        <v>981</v>
      </c>
      <c r="E722" s="91">
        <v>0</v>
      </c>
      <c r="F722" s="91">
        <v>0</v>
      </c>
      <c r="G722" s="91">
        <v>0</v>
      </c>
      <c r="H722" s="91">
        <v>175</v>
      </c>
      <c r="I722" s="91">
        <v>0</v>
      </c>
      <c r="J722" s="91">
        <v>0</v>
      </c>
      <c r="K722" s="91">
        <v>0</v>
      </c>
      <c r="L722" s="91">
        <v>0</v>
      </c>
      <c r="M722" s="91">
        <v>0</v>
      </c>
      <c r="N722" s="91">
        <v>0</v>
      </c>
      <c r="O722" s="125" cm="1">
        <f t="array" ref="O722">SUM(LARGE(E722:N722,{1,2,3,4,5,6,7}))</f>
        <v>175</v>
      </c>
    </row>
    <row r="723" spans="1:15" s="87" customFormat="1">
      <c r="A723" s="89" t="str">
        <f>IF(O723=O722,"=",COUNTA($A$2:A722)+1)</f>
        <v>=</v>
      </c>
      <c r="B723" s="90" t="s">
        <v>965</v>
      </c>
      <c r="C723" s="91" t="s">
        <v>17</v>
      </c>
      <c r="D723" s="91" t="s">
        <v>981</v>
      </c>
      <c r="E723" s="91">
        <v>0</v>
      </c>
      <c r="F723" s="91">
        <v>0</v>
      </c>
      <c r="G723" s="91">
        <v>0</v>
      </c>
      <c r="H723" s="91">
        <v>175</v>
      </c>
      <c r="I723" s="91">
        <v>0</v>
      </c>
      <c r="J723" s="91">
        <v>0</v>
      </c>
      <c r="K723" s="91">
        <v>0</v>
      </c>
      <c r="L723" s="91">
        <v>0</v>
      </c>
      <c r="M723" s="91">
        <v>0</v>
      </c>
      <c r="N723" s="91">
        <v>0</v>
      </c>
      <c r="O723" s="125" cm="1">
        <f t="array" ref="O723">SUM(LARGE(E723:N723,{1,2,3,4,5,6,7}))</f>
        <v>175</v>
      </c>
    </row>
    <row r="724" spans="1:15" s="87" customFormat="1">
      <c r="A724" s="89" t="str">
        <f>IF(O724=O723,"=",COUNTA($A$2:A723)+1)</f>
        <v>=</v>
      </c>
      <c r="B724" s="90" t="s">
        <v>964</v>
      </c>
      <c r="C724" s="91" t="s">
        <v>17</v>
      </c>
      <c r="D724" s="91" t="s">
        <v>981</v>
      </c>
      <c r="E724" s="91">
        <v>0</v>
      </c>
      <c r="F724" s="91">
        <v>0</v>
      </c>
      <c r="G724" s="91">
        <v>0</v>
      </c>
      <c r="H724" s="91">
        <v>175</v>
      </c>
      <c r="I724" s="91">
        <v>0</v>
      </c>
      <c r="J724" s="91">
        <v>0</v>
      </c>
      <c r="K724" s="91">
        <v>0</v>
      </c>
      <c r="L724" s="91">
        <v>0</v>
      </c>
      <c r="M724" s="91">
        <v>0</v>
      </c>
      <c r="N724" s="91">
        <v>0</v>
      </c>
      <c r="O724" s="126" cm="1">
        <f t="array" ref="O724">SUM(LARGE(E724:N724,{1,2,3,4,5,6,7}))</f>
        <v>175</v>
      </c>
    </row>
    <row r="725" spans="1:15" s="87" customFormat="1">
      <c r="A725" s="89" t="str">
        <f>IF(O725=O724,"=",COUNTA($A$2:A724)+1)</f>
        <v>=</v>
      </c>
      <c r="B725" s="90" t="s">
        <v>733</v>
      </c>
      <c r="C725" s="91" t="s">
        <v>19</v>
      </c>
      <c r="D725" s="91" t="s">
        <v>162</v>
      </c>
      <c r="E725" s="91">
        <v>0</v>
      </c>
      <c r="F725" s="91">
        <v>0</v>
      </c>
      <c r="G725" s="91">
        <v>0</v>
      </c>
      <c r="H725" s="91">
        <v>175</v>
      </c>
      <c r="I725" s="91">
        <v>0</v>
      </c>
      <c r="J725" s="91">
        <v>0</v>
      </c>
      <c r="K725" s="91">
        <v>0</v>
      </c>
      <c r="L725" s="91">
        <v>0</v>
      </c>
      <c r="M725" s="91">
        <v>0</v>
      </c>
      <c r="N725" s="91">
        <v>0</v>
      </c>
      <c r="O725" s="125" cm="1">
        <f t="array" ref="O725">SUM(LARGE(E725:N725,{1,2,3,4,5,6,7}))</f>
        <v>175</v>
      </c>
    </row>
    <row r="726" spans="1:15" s="87" customFormat="1">
      <c r="A726" s="89" t="str">
        <f>IF(O726=O725,"=",COUNTA($A$2:A725)+1)</f>
        <v>=</v>
      </c>
      <c r="B726" s="90" t="s">
        <v>1639</v>
      </c>
      <c r="C726" s="91" t="s">
        <v>54</v>
      </c>
      <c r="D726" s="91" t="s">
        <v>1640</v>
      </c>
      <c r="E726" s="91">
        <v>0</v>
      </c>
      <c r="F726" s="91">
        <v>0</v>
      </c>
      <c r="G726" s="91">
        <v>0</v>
      </c>
      <c r="H726" s="91">
        <v>0</v>
      </c>
      <c r="I726" s="91">
        <v>0</v>
      </c>
      <c r="J726" s="91">
        <v>0</v>
      </c>
      <c r="K726" s="91">
        <v>0</v>
      </c>
      <c r="L726" s="91">
        <v>0</v>
      </c>
      <c r="M726" s="91">
        <v>0</v>
      </c>
      <c r="N726" s="91">
        <v>175</v>
      </c>
      <c r="O726" s="125" cm="1">
        <f t="array" ref="O726">SUM(LARGE(E726:N726,{1,2,3,4,5,6,7}))</f>
        <v>175</v>
      </c>
    </row>
    <row r="727" spans="1:15" s="87" customFormat="1">
      <c r="A727" s="89" t="str">
        <f>IF(O727=O726,"=",COUNTA($A$2:A726)+1)</f>
        <v>=</v>
      </c>
      <c r="B727" s="90" t="s">
        <v>1331</v>
      </c>
      <c r="C727" s="91" t="s">
        <v>26</v>
      </c>
      <c r="D727" s="91" t="s">
        <v>173</v>
      </c>
      <c r="E727" s="91">
        <v>175</v>
      </c>
      <c r="F727" s="91">
        <v>0</v>
      </c>
      <c r="G727" s="91">
        <v>0</v>
      </c>
      <c r="H727" s="91">
        <v>0</v>
      </c>
      <c r="I727" s="91">
        <v>0</v>
      </c>
      <c r="J727" s="91">
        <v>0</v>
      </c>
      <c r="K727" s="91">
        <v>0</v>
      </c>
      <c r="L727" s="91">
        <v>0</v>
      </c>
      <c r="M727" s="91">
        <v>0</v>
      </c>
      <c r="N727" s="91">
        <v>0</v>
      </c>
      <c r="O727" s="125" cm="1">
        <f t="array" ref="O727">SUM(LARGE(E727:N727,{1,2,3,4,5,6,7}))</f>
        <v>175</v>
      </c>
    </row>
    <row r="728" spans="1:15" s="87" customFormat="1">
      <c r="A728" s="89" t="str">
        <f>IF(O728=O727,"=",COUNTA($A$2:A727)+1)</f>
        <v>=</v>
      </c>
      <c r="B728" s="90" t="s">
        <v>1635</v>
      </c>
      <c r="C728" s="91" t="s">
        <v>35</v>
      </c>
      <c r="D728" s="91" t="s">
        <v>641</v>
      </c>
      <c r="E728" s="91">
        <v>0</v>
      </c>
      <c r="F728" s="91">
        <v>0</v>
      </c>
      <c r="G728" s="91">
        <v>0</v>
      </c>
      <c r="H728" s="91">
        <v>0</v>
      </c>
      <c r="I728" s="91">
        <v>0</v>
      </c>
      <c r="J728" s="91">
        <v>0</v>
      </c>
      <c r="K728" s="91">
        <v>0</v>
      </c>
      <c r="L728" s="91">
        <v>0</v>
      </c>
      <c r="M728" s="91">
        <v>0</v>
      </c>
      <c r="N728" s="91">
        <v>175</v>
      </c>
      <c r="O728" s="125" cm="1">
        <f t="array" ref="O728">SUM(LARGE(E728:N728,{1,2,3,4,5,6,7}))</f>
        <v>175</v>
      </c>
    </row>
    <row r="729" spans="1:15" s="87" customFormat="1">
      <c r="A729" s="89" t="str">
        <f>IF(O729=O728,"=",COUNTA($A$2:A728)+1)</f>
        <v>=</v>
      </c>
      <c r="B729" s="90" t="s">
        <v>393</v>
      </c>
      <c r="C729" s="91" t="s">
        <v>35</v>
      </c>
      <c r="D729" s="91" t="s">
        <v>641</v>
      </c>
      <c r="E729" s="91">
        <v>0</v>
      </c>
      <c r="F729" s="91">
        <v>0</v>
      </c>
      <c r="G729" s="91">
        <v>0</v>
      </c>
      <c r="H729" s="91">
        <v>0</v>
      </c>
      <c r="I729" s="91">
        <v>0</v>
      </c>
      <c r="J729" s="91">
        <v>0</v>
      </c>
      <c r="K729" s="91">
        <v>0</v>
      </c>
      <c r="L729" s="91">
        <v>0</v>
      </c>
      <c r="M729" s="91">
        <v>0</v>
      </c>
      <c r="N729" s="91">
        <v>175</v>
      </c>
      <c r="O729" s="125" cm="1">
        <f t="array" ref="O729">SUM(LARGE(E729:N729,{1,2,3,4,5,6,7}))</f>
        <v>175</v>
      </c>
    </row>
    <row r="730" spans="1:15" s="87" customFormat="1">
      <c r="A730" s="89" t="str">
        <f>IF(O730=O729,"=",COUNTA($A$2:A729)+1)</f>
        <v>=</v>
      </c>
      <c r="B730" s="90" t="s">
        <v>1634</v>
      </c>
      <c r="C730" s="91" t="s">
        <v>15</v>
      </c>
      <c r="D730" s="91" t="s">
        <v>641</v>
      </c>
      <c r="E730" s="91">
        <v>0</v>
      </c>
      <c r="F730" s="91">
        <v>0</v>
      </c>
      <c r="G730" s="91">
        <v>0</v>
      </c>
      <c r="H730" s="91">
        <v>0</v>
      </c>
      <c r="I730" s="91">
        <v>0</v>
      </c>
      <c r="J730" s="91">
        <v>0</v>
      </c>
      <c r="K730" s="91">
        <v>0</v>
      </c>
      <c r="L730" s="91">
        <v>0</v>
      </c>
      <c r="M730" s="91">
        <v>0</v>
      </c>
      <c r="N730" s="91">
        <v>175</v>
      </c>
      <c r="O730" s="125" cm="1">
        <f t="array" ref="O730">SUM(LARGE(E730:N730,{1,2,3,4,5,6,7}))</f>
        <v>175</v>
      </c>
    </row>
    <row r="731" spans="1:15" s="87" customFormat="1">
      <c r="A731" s="89" t="str">
        <f>IF(O731=O730,"=",COUNTA($A$2:A730)+1)</f>
        <v>=</v>
      </c>
      <c r="B731" s="90" t="s">
        <v>1636</v>
      </c>
      <c r="C731" s="91" t="s">
        <v>35</v>
      </c>
      <c r="D731" s="91" t="s">
        <v>641</v>
      </c>
      <c r="E731" s="91">
        <v>0</v>
      </c>
      <c r="F731" s="91">
        <v>0</v>
      </c>
      <c r="G731" s="91">
        <v>0</v>
      </c>
      <c r="H731" s="91">
        <v>0</v>
      </c>
      <c r="I731" s="91">
        <v>0</v>
      </c>
      <c r="J731" s="91">
        <v>0</v>
      </c>
      <c r="K731" s="91">
        <v>0</v>
      </c>
      <c r="L731" s="91">
        <v>0</v>
      </c>
      <c r="M731" s="91">
        <v>0</v>
      </c>
      <c r="N731" s="91">
        <v>175</v>
      </c>
      <c r="O731" s="125" cm="1">
        <f t="array" ref="O731">SUM(LARGE(E731:N731,{1,2,3,4,5,6,7}))</f>
        <v>175</v>
      </c>
    </row>
    <row r="732" spans="1:15" s="87" customFormat="1">
      <c r="A732" s="89" t="str">
        <f>IF(O732=O731,"=",COUNTA($A$2:A731)+1)</f>
        <v>=</v>
      </c>
      <c r="B732" s="90" t="s">
        <v>1637</v>
      </c>
      <c r="C732" s="91" t="s">
        <v>35</v>
      </c>
      <c r="D732" s="91" t="s">
        <v>641</v>
      </c>
      <c r="E732" s="91">
        <v>0</v>
      </c>
      <c r="F732" s="91">
        <v>0</v>
      </c>
      <c r="G732" s="91">
        <v>0</v>
      </c>
      <c r="H732" s="91">
        <v>0</v>
      </c>
      <c r="I732" s="91">
        <v>0</v>
      </c>
      <c r="J732" s="91">
        <v>0</v>
      </c>
      <c r="K732" s="91">
        <v>0</v>
      </c>
      <c r="L732" s="91">
        <v>0</v>
      </c>
      <c r="M732" s="91">
        <v>0</v>
      </c>
      <c r="N732" s="91">
        <v>175</v>
      </c>
      <c r="O732" s="125" cm="1">
        <f t="array" ref="O732">SUM(LARGE(E732:N732,{1,2,3,4,5,6,7}))</f>
        <v>175</v>
      </c>
    </row>
    <row r="733" spans="1:15" s="87" customFormat="1">
      <c r="A733" s="89" t="str">
        <f>IF(O733=O732,"=",COUNTA($A$2:A732)+1)</f>
        <v>=</v>
      </c>
      <c r="B733" s="90" t="s">
        <v>1641</v>
      </c>
      <c r="C733" s="91" t="s">
        <v>35</v>
      </c>
      <c r="D733" s="91" t="s">
        <v>641</v>
      </c>
      <c r="E733" s="91">
        <v>0</v>
      </c>
      <c r="F733" s="91">
        <v>0</v>
      </c>
      <c r="G733" s="91">
        <v>0</v>
      </c>
      <c r="H733" s="91">
        <v>0</v>
      </c>
      <c r="I733" s="91">
        <v>0</v>
      </c>
      <c r="J733" s="91">
        <v>0</v>
      </c>
      <c r="K733" s="91">
        <v>0</v>
      </c>
      <c r="L733" s="91">
        <v>0</v>
      </c>
      <c r="M733" s="91">
        <v>0</v>
      </c>
      <c r="N733" s="91">
        <v>175</v>
      </c>
      <c r="O733" s="125" cm="1">
        <f t="array" ref="O733">SUM(LARGE(E733:N733,{1,2,3,4,5,6,7}))</f>
        <v>175</v>
      </c>
    </row>
    <row r="734" spans="1:15" s="87" customFormat="1">
      <c r="A734" s="89" t="str">
        <f>IF(O734=O733,"=",COUNTA($A$2:A733)+1)</f>
        <v>=</v>
      </c>
      <c r="B734" s="90" t="s">
        <v>1645</v>
      </c>
      <c r="C734" s="91" t="s">
        <v>35</v>
      </c>
      <c r="D734" s="91" t="s">
        <v>641</v>
      </c>
      <c r="E734" s="91">
        <v>0</v>
      </c>
      <c r="F734" s="91">
        <v>0</v>
      </c>
      <c r="G734" s="91">
        <v>0</v>
      </c>
      <c r="H734" s="91">
        <v>0</v>
      </c>
      <c r="I734" s="91">
        <v>0</v>
      </c>
      <c r="J734" s="91">
        <v>0</v>
      </c>
      <c r="K734" s="91">
        <v>0</v>
      </c>
      <c r="L734" s="91">
        <v>0</v>
      </c>
      <c r="M734" s="91">
        <v>0</v>
      </c>
      <c r="N734" s="91">
        <v>175</v>
      </c>
      <c r="O734" s="125" cm="1">
        <f t="array" ref="O734">SUM(LARGE(E734:N734,{1,2,3,4,5,6,7}))</f>
        <v>175</v>
      </c>
    </row>
    <row r="735" spans="1:15" s="87" customFormat="1">
      <c r="A735" s="89" t="str">
        <f>IF(O735=O734,"=",COUNTA($A$2:A734)+1)</f>
        <v>=</v>
      </c>
      <c r="B735" s="90" t="s">
        <v>1644</v>
      </c>
      <c r="C735" s="91" t="s">
        <v>35</v>
      </c>
      <c r="D735" s="91" t="s">
        <v>641</v>
      </c>
      <c r="E735" s="91">
        <v>0</v>
      </c>
      <c r="F735" s="91">
        <v>0</v>
      </c>
      <c r="G735" s="91">
        <v>0</v>
      </c>
      <c r="H735" s="91">
        <v>0</v>
      </c>
      <c r="I735" s="91">
        <v>0</v>
      </c>
      <c r="J735" s="91">
        <v>0</v>
      </c>
      <c r="K735" s="91">
        <v>0</v>
      </c>
      <c r="L735" s="91">
        <v>0</v>
      </c>
      <c r="M735" s="91">
        <v>0</v>
      </c>
      <c r="N735" s="91">
        <v>175</v>
      </c>
      <c r="O735" s="125" cm="1">
        <f t="array" ref="O735">SUM(LARGE(E735:N735,{1,2,3,4,5,6,7}))</f>
        <v>175</v>
      </c>
    </row>
    <row r="736" spans="1:15" s="87" customFormat="1">
      <c r="A736" s="89" t="str">
        <f>IF(O736=O735,"=",COUNTA($A$2:A735)+1)</f>
        <v>=</v>
      </c>
      <c r="B736" s="90" t="s">
        <v>1643</v>
      </c>
      <c r="C736" s="91" t="s">
        <v>35</v>
      </c>
      <c r="D736" s="91" t="s">
        <v>641</v>
      </c>
      <c r="E736" s="91">
        <v>0</v>
      </c>
      <c r="F736" s="91">
        <v>0</v>
      </c>
      <c r="G736" s="91">
        <v>0</v>
      </c>
      <c r="H736" s="91">
        <v>0</v>
      </c>
      <c r="I736" s="91">
        <v>0</v>
      </c>
      <c r="J736" s="91">
        <v>0</v>
      </c>
      <c r="K736" s="91">
        <v>0</v>
      </c>
      <c r="L736" s="91">
        <v>0</v>
      </c>
      <c r="M736" s="91">
        <v>0</v>
      </c>
      <c r="N736" s="91">
        <v>175</v>
      </c>
      <c r="O736" s="125" cm="1">
        <f t="array" ref="O736">SUM(LARGE(E736:N736,{1,2,3,4,5,6,7}))</f>
        <v>175</v>
      </c>
    </row>
    <row r="737" spans="1:15" s="87" customFormat="1">
      <c r="A737" s="89" t="str">
        <f>IF(O737=O736,"=",COUNTA($A$2:A736)+1)</f>
        <v>=</v>
      </c>
      <c r="B737" s="90" t="s">
        <v>1642</v>
      </c>
      <c r="C737" s="91" t="s">
        <v>35</v>
      </c>
      <c r="D737" s="91" t="s">
        <v>641</v>
      </c>
      <c r="E737" s="91">
        <v>0</v>
      </c>
      <c r="F737" s="91">
        <v>0</v>
      </c>
      <c r="G737" s="91">
        <v>0</v>
      </c>
      <c r="H737" s="91">
        <v>0</v>
      </c>
      <c r="I737" s="91">
        <v>0</v>
      </c>
      <c r="J737" s="91">
        <v>0</v>
      </c>
      <c r="K737" s="91">
        <v>0</v>
      </c>
      <c r="L737" s="91">
        <v>0</v>
      </c>
      <c r="M737" s="91">
        <v>0</v>
      </c>
      <c r="N737" s="91">
        <v>175</v>
      </c>
      <c r="O737" s="125" cm="1">
        <f t="array" ref="O737">SUM(LARGE(E737:N737,{1,2,3,4,5,6,7}))</f>
        <v>175</v>
      </c>
    </row>
    <row r="738" spans="1:15" s="87" customFormat="1">
      <c r="A738" s="89" t="str">
        <f>IF(O738=O737,"=",COUNTA($A$2:A737)+1)</f>
        <v>=</v>
      </c>
      <c r="B738" s="90" t="s">
        <v>1638</v>
      </c>
      <c r="C738" s="91" t="s">
        <v>15</v>
      </c>
      <c r="D738" s="91" t="s">
        <v>641</v>
      </c>
      <c r="E738" s="91">
        <v>0</v>
      </c>
      <c r="F738" s="91">
        <v>0</v>
      </c>
      <c r="G738" s="91">
        <v>0</v>
      </c>
      <c r="H738" s="91">
        <v>0</v>
      </c>
      <c r="I738" s="91">
        <v>0</v>
      </c>
      <c r="J738" s="91">
        <v>0</v>
      </c>
      <c r="K738" s="91">
        <v>0</v>
      </c>
      <c r="L738" s="91">
        <v>0</v>
      </c>
      <c r="M738" s="91">
        <v>0</v>
      </c>
      <c r="N738" s="91">
        <v>175</v>
      </c>
      <c r="O738" s="125" cm="1">
        <f t="array" ref="O738">SUM(LARGE(E738:N738,{1,2,3,4,5,6,7}))</f>
        <v>175</v>
      </c>
    </row>
    <row r="739" spans="1:15" s="87" customFormat="1">
      <c r="A739" s="89" t="str">
        <f>IF(O739=O738,"=",COUNTA($A$2:A738)+1)</f>
        <v>=</v>
      </c>
      <c r="B739" s="90" t="s">
        <v>1597</v>
      </c>
      <c r="C739" s="91" t="s">
        <v>550</v>
      </c>
      <c r="D739" s="91" t="s">
        <v>641</v>
      </c>
      <c r="E739" s="91">
        <v>0</v>
      </c>
      <c r="F739" s="91">
        <v>0</v>
      </c>
      <c r="G739" s="91">
        <v>0</v>
      </c>
      <c r="H739" s="91">
        <v>0</v>
      </c>
      <c r="I739" s="91">
        <v>0</v>
      </c>
      <c r="J739" s="91">
        <v>0</v>
      </c>
      <c r="K739" s="91">
        <v>0</v>
      </c>
      <c r="L739" s="91">
        <v>0</v>
      </c>
      <c r="M739" s="91">
        <v>0</v>
      </c>
      <c r="N739" s="91">
        <v>175</v>
      </c>
      <c r="O739" s="125" cm="1">
        <f t="array" ref="O739">SUM(LARGE(E739:N739,{1,2,3,4,5,6,7}))</f>
        <v>175</v>
      </c>
    </row>
    <row r="740" spans="1:15" s="87" customFormat="1">
      <c r="A740" s="89" t="str">
        <f>IF(O740=O739,"=",COUNTA($A$2:A739)+1)</f>
        <v>=</v>
      </c>
      <c r="B740" s="90" t="s">
        <v>1598</v>
      </c>
      <c r="C740" s="91" t="s">
        <v>245</v>
      </c>
      <c r="D740" s="91" t="s">
        <v>641</v>
      </c>
      <c r="E740" s="91">
        <v>0</v>
      </c>
      <c r="F740" s="91">
        <v>0</v>
      </c>
      <c r="G740" s="91">
        <v>0</v>
      </c>
      <c r="H740" s="91">
        <v>0</v>
      </c>
      <c r="I740" s="91">
        <v>0</v>
      </c>
      <c r="J740" s="91">
        <v>0</v>
      </c>
      <c r="K740" s="91">
        <v>0</v>
      </c>
      <c r="L740" s="91">
        <v>0</v>
      </c>
      <c r="M740" s="91">
        <v>0</v>
      </c>
      <c r="N740" s="91">
        <v>175</v>
      </c>
      <c r="O740" s="125" cm="1">
        <f t="array" ref="O740">SUM(LARGE(E740:N740,{1,2,3,4,5,6,7}))</f>
        <v>175</v>
      </c>
    </row>
    <row r="741" spans="1:15" s="87" customFormat="1">
      <c r="A741" s="89" t="str">
        <f>IF(O741=O740,"=",COUNTA($A$2:A740)+1)</f>
        <v>=</v>
      </c>
      <c r="B741" s="90" t="s">
        <v>1596</v>
      </c>
      <c r="C741" s="91" t="s">
        <v>26</v>
      </c>
      <c r="D741" s="91" t="s">
        <v>641</v>
      </c>
      <c r="E741" s="91">
        <v>0</v>
      </c>
      <c r="F741" s="91">
        <v>0</v>
      </c>
      <c r="G741" s="91">
        <v>0</v>
      </c>
      <c r="H741" s="91">
        <v>0</v>
      </c>
      <c r="I741" s="91">
        <v>0</v>
      </c>
      <c r="J741" s="91">
        <v>0</v>
      </c>
      <c r="K741" s="91">
        <v>0</v>
      </c>
      <c r="L741" s="91">
        <v>0</v>
      </c>
      <c r="M741" s="91">
        <v>0</v>
      </c>
      <c r="N741" s="91">
        <v>175</v>
      </c>
      <c r="O741" s="125" cm="1">
        <f t="array" ref="O741">SUM(LARGE(E741:N741,{1,2,3,4,5,6,7}))</f>
        <v>175</v>
      </c>
    </row>
    <row r="742" spans="1:15" s="87" customFormat="1">
      <c r="A742" s="89" t="str">
        <f>IF(O742=O741,"=",COUNTA($A$2:A741)+1)</f>
        <v>=</v>
      </c>
      <c r="B742" s="90" t="s">
        <v>1594</v>
      </c>
      <c r="C742" s="91" t="s">
        <v>265</v>
      </c>
      <c r="D742" s="91" t="s">
        <v>641</v>
      </c>
      <c r="E742" s="91">
        <v>0</v>
      </c>
      <c r="F742" s="91">
        <v>0</v>
      </c>
      <c r="G742" s="91">
        <v>0</v>
      </c>
      <c r="H742" s="91">
        <v>0</v>
      </c>
      <c r="I742" s="91">
        <v>0</v>
      </c>
      <c r="J742" s="91">
        <v>0</v>
      </c>
      <c r="K742" s="91">
        <v>0</v>
      </c>
      <c r="L742" s="91">
        <v>0</v>
      </c>
      <c r="M742" s="91">
        <v>0</v>
      </c>
      <c r="N742" s="91">
        <v>175</v>
      </c>
      <c r="O742" s="125" cm="1">
        <f t="array" ref="O742">SUM(LARGE(E742:N742,{1,2,3,4,5,6,7}))</f>
        <v>175</v>
      </c>
    </row>
    <row r="743" spans="1:15" s="87" customFormat="1">
      <c r="A743" s="89" t="str">
        <f>IF(O743=O742,"=",COUNTA($A$2:A742)+1)</f>
        <v>=</v>
      </c>
      <c r="B743" s="90" t="s">
        <v>1593</v>
      </c>
      <c r="C743" s="91" t="s">
        <v>74</v>
      </c>
      <c r="D743" s="91" t="s">
        <v>641</v>
      </c>
      <c r="E743" s="91">
        <v>0</v>
      </c>
      <c r="F743" s="91">
        <v>0</v>
      </c>
      <c r="G743" s="91">
        <v>0</v>
      </c>
      <c r="H743" s="91">
        <v>0</v>
      </c>
      <c r="I743" s="91">
        <v>0</v>
      </c>
      <c r="J743" s="91">
        <v>0</v>
      </c>
      <c r="K743" s="91">
        <v>0</v>
      </c>
      <c r="L743" s="91">
        <v>0</v>
      </c>
      <c r="M743" s="91">
        <v>0</v>
      </c>
      <c r="N743" s="91">
        <v>175</v>
      </c>
      <c r="O743" s="125" cm="1">
        <f t="array" ref="O743">SUM(LARGE(E743:N743,{1,2,3,4,5,6,7}))</f>
        <v>175</v>
      </c>
    </row>
    <row r="744" spans="1:15" s="87" customFormat="1">
      <c r="A744" s="89" t="str">
        <f>IF(O744=O743,"=",COUNTA($A$2:A743)+1)</f>
        <v>=</v>
      </c>
      <c r="B744" s="90" t="s">
        <v>1595</v>
      </c>
      <c r="C744" s="91" t="s">
        <v>550</v>
      </c>
      <c r="D744" s="91" t="s">
        <v>641</v>
      </c>
      <c r="E744" s="91">
        <v>0</v>
      </c>
      <c r="F744" s="91">
        <v>0</v>
      </c>
      <c r="G744" s="91">
        <v>0</v>
      </c>
      <c r="H744" s="91">
        <v>0</v>
      </c>
      <c r="I744" s="91">
        <v>0</v>
      </c>
      <c r="J744" s="91">
        <v>0</v>
      </c>
      <c r="K744" s="91">
        <v>0</v>
      </c>
      <c r="L744" s="91">
        <v>0</v>
      </c>
      <c r="M744" s="91">
        <v>0</v>
      </c>
      <c r="N744" s="91">
        <v>175</v>
      </c>
      <c r="O744" s="125" cm="1">
        <f t="array" ref="O744">SUM(LARGE(E744:N744,{1,2,3,4,5,6,7}))</f>
        <v>175</v>
      </c>
    </row>
    <row r="745" spans="1:15" s="87" customFormat="1">
      <c r="A745" s="89" t="str">
        <f>IF(O745=O744,"=",COUNTA($A$2:A744)+1)</f>
        <v>=</v>
      </c>
      <c r="B745" s="90" t="s">
        <v>1277</v>
      </c>
      <c r="C745" s="91" t="s">
        <v>5</v>
      </c>
      <c r="D745" s="91" t="s">
        <v>423</v>
      </c>
      <c r="E745" s="91">
        <v>175</v>
      </c>
      <c r="F745" s="93">
        <v>0</v>
      </c>
      <c r="G745" s="91">
        <v>0</v>
      </c>
      <c r="H745" s="93">
        <v>0</v>
      </c>
      <c r="I745" s="91">
        <v>0</v>
      </c>
      <c r="J745" s="91">
        <v>0</v>
      </c>
      <c r="K745" s="91">
        <v>0</v>
      </c>
      <c r="L745" s="91">
        <v>0</v>
      </c>
      <c r="M745" s="91">
        <v>0</v>
      </c>
      <c r="N745" s="91">
        <v>0</v>
      </c>
      <c r="O745" s="125" cm="1">
        <f t="array" ref="O745">SUM(LARGE(E745:N745,{1,2,3,4,5,6,7}))</f>
        <v>175</v>
      </c>
    </row>
    <row r="746" spans="1:15" s="87" customFormat="1">
      <c r="A746" s="89" t="str">
        <f>IF(O746=O745,"=",COUNTA($A$2:A745)+1)</f>
        <v>=</v>
      </c>
      <c r="B746" s="90" t="s">
        <v>1413</v>
      </c>
      <c r="C746" s="91" t="s">
        <v>214</v>
      </c>
      <c r="D746" s="91" t="s">
        <v>1069</v>
      </c>
      <c r="E746" s="91">
        <v>0</v>
      </c>
      <c r="F746" s="91">
        <v>0</v>
      </c>
      <c r="G746" s="91">
        <v>0</v>
      </c>
      <c r="H746" s="91">
        <v>0</v>
      </c>
      <c r="I746" s="91">
        <v>0</v>
      </c>
      <c r="J746" s="91">
        <v>175</v>
      </c>
      <c r="K746" s="91">
        <v>0</v>
      </c>
      <c r="L746" s="91">
        <v>0</v>
      </c>
      <c r="M746" s="91">
        <v>0</v>
      </c>
      <c r="N746" s="91">
        <v>0</v>
      </c>
      <c r="O746" s="125" cm="1">
        <f t="array" ref="O746">SUM(LARGE(E746:N746,{1,2,3,4,5,6,7}))</f>
        <v>175</v>
      </c>
    </row>
    <row r="747" spans="1:15" s="87" customFormat="1">
      <c r="A747" s="89">
        <f>IF(O747=O746,"=",COUNTA($A$2:A746)+1)</f>
        <v>746</v>
      </c>
      <c r="B747" s="90" t="s">
        <v>1034</v>
      </c>
      <c r="C747" s="91" t="s">
        <v>63</v>
      </c>
      <c r="D747" s="91" t="s">
        <v>1014</v>
      </c>
      <c r="E747" s="91">
        <v>28</v>
      </c>
      <c r="F747" s="91">
        <v>0</v>
      </c>
      <c r="G747" s="91">
        <v>42</v>
      </c>
      <c r="H747" s="91">
        <v>45</v>
      </c>
      <c r="I747" s="91">
        <v>54</v>
      </c>
      <c r="J747" s="91">
        <v>0</v>
      </c>
      <c r="K747" s="91">
        <v>0</v>
      </c>
      <c r="L747" s="91">
        <v>0</v>
      </c>
      <c r="M747" s="91">
        <v>0</v>
      </c>
      <c r="N747" s="91">
        <v>0</v>
      </c>
      <c r="O747" s="125" cm="1">
        <f t="array" ref="O747">SUM(LARGE(E747:N747,{1,2,3,4,5,6,7}))</f>
        <v>169</v>
      </c>
    </row>
    <row r="748" spans="1:15" s="87" customFormat="1">
      <c r="A748" s="89">
        <f>IF(O748=O747,"=",COUNTA($A$2:A747)+1)</f>
        <v>747</v>
      </c>
      <c r="B748" s="90" t="s">
        <v>1290</v>
      </c>
      <c r="C748" s="91" t="s">
        <v>5</v>
      </c>
      <c r="D748" s="91" t="s">
        <v>1119</v>
      </c>
      <c r="E748" s="91">
        <v>167.5</v>
      </c>
      <c r="F748" s="91">
        <v>0</v>
      </c>
      <c r="G748" s="91">
        <v>0</v>
      </c>
      <c r="H748" s="91">
        <v>0</v>
      </c>
      <c r="I748" s="91">
        <v>0</v>
      </c>
      <c r="J748" s="91">
        <v>0</v>
      </c>
      <c r="K748" s="91">
        <v>0</v>
      </c>
      <c r="L748" s="91">
        <v>0</v>
      </c>
      <c r="M748" s="91">
        <v>0</v>
      </c>
      <c r="N748" s="91">
        <v>0</v>
      </c>
      <c r="O748" s="125" cm="1">
        <f t="array" ref="O748">SUM(LARGE(E748:N748,{1,2,3,4,5,6,7}))</f>
        <v>167.5</v>
      </c>
    </row>
    <row r="749" spans="1:15" s="87" customFormat="1">
      <c r="A749" s="89" t="str">
        <f>IF(O749=O748,"=",COUNTA($A$2:A748)+1)</f>
        <v>=</v>
      </c>
      <c r="B749" s="90" t="s">
        <v>250</v>
      </c>
      <c r="C749" s="91" t="s">
        <v>47</v>
      </c>
      <c r="D749" s="91" t="s">
        <v>1119</v>
      </c>
      <c r="E749" s="91">
        <v>167.5</v>
      </c>
      <c r="F749" s="91">
        <v>0</v>
      </c>
      <c r="G749" s="91">
        <v>0</v>
      </c>
      <c r="H749" s="91">
        <v>0</v>
      </c>
      <c r="I749" s="91">
        <v>0</v>
      </c>
      <c r="J749" s="91">
        <v>0</v>
      </c>
      <c r="K749" s="91">
        <v>0</v>
      </c>
      <c r="L749" s="91">
        <v>0</v>
      </c>
      <c r="M749" s="91">
        <v>0</v>
      </c>
      <c r="N749" s="91">
        <v>0</v>
      </c>
      <c r="O749" s="125" cm="1">
        <f t="array" ref="O749">SUM(LARGE(E749:N749,{1,2,3,4,5,6,7}))</f>
        <v>167.5</v>
      </c>
    </row>
    <row r="750" spans="1:15" s="87" customFormat="1">
      <c r="A750" s="89" t="str">
        <f>IF(O750=O749,"=",COUNTA($A$2:A749)+1)</f>
        <v>=</v>
      </c>
      <c r="B750" s="90" t="s">
        <v>1339</v>
      </c>
      <c r="C750" s="91" t="s">
        <v>77</v>
      </c>
      <c r="D750" s="91" t="s">
        <v>428</v>
      </c>
      <c r="E750" s="91">
        <v>167.5</v>
      </c>
      <c r="F750" s="91">
        <v>0</v>
      </c>
      <c r="G750" s="91">
        <v>0</v>
      </c>
      <c r="H750" s="91">
        <v>0</v>
      </c>
      <c r="I750" s="91">
        <v>0</v>
      </c>
      <c r="J750" s="91">
        <v>0</v>
      </c>
      <c r="K750" s="91">
        <v>0</v>
      </c>
      <c r="L750" s="91">
        <v>0</v>
      </c>
      <c r="M750" s="91">
        <v>0</v>
      </c>
      <c r="N750" s="91">
        <v>0</v>
      </c>
      <c r="O750" s="125" cm="1">
        <f t="array" ref="O750">SUM(LARGE(E750:N750,{1,2,3,4,5,6,7}))</f>
        <v>167.5</v>
      </c>
    </row>
    <row r="751" spans="1:15" s="87" customFormat="1">
      <c r="A751" s="89" t="str">
        <f>IF(O751=O750,"=",COUNTA($A$2:A750)+1)</f>
        <v>=</v>
      </c>
      <c r="B751" s="90" t="s">
        <v>1300</v>
      </c>
      <c r="C751" s="91" t="s">
        <v>35</v>
      </c>
      <c r="D751" s="91" t="s">
        <v>173</v>
      </c>
      <c r="E751" s="91">
        <v>167.5</v>
      </c>
      <c r="F751" s="91">
        <v>0</v>
      </c>
      <c r="G751" s="91">
        <v>0</v>
      </c>
      <c r="H751" s="91">
        <v>0</v>
      </c>
      <c r="I751" s="91">
        <v>0</v>
      </c>
      <c r="J751" s="91">
        <v>0</v>
      </c>
      <c r="K751" s="91">
        <v>0</v>
      </c>
      <c r="L751" s="91">
        <v>0</v>
      </c>
      <c r="M751" s="91">
        <v>0</v>
      </c>
      <c r="N751" s="91">
        <v>0</v>
      </c>
      <c r="O751" s="125" cm="1">
        <f t="array" ref="O751">SUM(LARGE(E751:N751,{1,2,3,4,5,6,7}))</f>
        <v>167.5</v>
      </c>
    </row>
    <row r="752" spans="1:15" s="87" customFormat="1">
      <c r="A752" s="89" t="str">
        <f>IF(O752=O751,"=",COUNTA($A$2:A751)+1)</f>
        <v>=</v>
      </c>
      <c r="B752" s="90" t="s">
        <v>1278</v>
      </c>
      <c r="C752" s="91" t="s">
        <v>88</v>
      </c>
      <c r="D752" s="91" t="s">
        <v>423</v>
      </c>
      <c r="E752" s="91">
        <v>167.5</v>
      </c>
      <c r="F752" s="91">
        <v>0</v>
      </c>
      <c r="G752" s="91">
        <v>0</v>
      </c>
      <c r="H752" s="91">
        <v>0</v>
      </c>
      <c r="I752" s="91">
        <v>0</v>
      </c>
      <c r="J752" s="91">
        <v>0</v>
      </c>
      <c r="K752" s="91">
        <v>0</v>
      </c>
      <c r="L752" s="91">
        <v>0</v>
      </c>
      <c r="M752" s="91">
        <v>0</v>
      </c>
      <c r="N752" s="91">
        <v>0</v>
      </c>
      <c r="O752" s="125" cm="1">
        <f t="array" ref="O752">SUM(LARGE(E752:N752,{1,2,3,4,5,6,7}))</f>
        <v>167.5</v>
      </c>
    </row>
    <row r="753" spans="1:15" s="87" customFormat="1">
      <c r="A753" s="89" t="str">
        <f>IF(O753=O752,"=",COUNTA($A$2:A752)+1)</f>
        <v>=</v>
      </c>
      <c r="B753" s="90" t="s">
        <v>1327</v>
      </c>
      <c r="C753" s="91" t="s">
        <v>26</v>
      </c>
      <c r="D753" s="91" t="s">
        <v>423</v>
      </c>
      <c r="E753" s="91">
        <v>167.5</v>
      </c>
      <c r="F753" s="91">
        <v>0</v>
      </c>
      <c r="G753" s="91">
        <v>0</v>
      </c>
      <c r="H753" s="91">
        <v>0</v>
      </c>
      <c r="I753" s="91">
        <v>0</v>
      </c>
      <c r="J753" s="91">
        <v>0</v>
      </c>
      <c r="K753" s="91">
        <v>0</v>
      </c>
      <c r="L753" s="91">
        <v>0</v>
      </c>
      <c r="M753" s="91">
        <v>0</v>
      </c>
      <c r="N753" s="91">
        <v>0</v>
      </c>
      <c r="O753" s="125" cm="1">
        <f t="array" ref="O753">SUM(LARGE(E753:N753,{1,2,3,4,5,6,7}))</f>
        <v>167.5</v>
      </c>
    </row>
    <row r="754" spans="1:15" s="87" customFormat="1">
      <c r="A754" s="89" t="str">
        <f>IF(O754=O753,"=",COUNTA($A$2:A753)+1)</f>
        <v>=</v>
      </c>
      <c r="B754" s="90" t="s">
        <v>1293</v>
      </c>
      <c r="C754" s="91" t="s">
        <v>54</v>
      </c>
      <c r="D754" s="91" t="s">
        <v>423</v>
      </c>
      <c r="E754" s="91">
        <v>167.5</v>
      </c>
      <c r="F754" s="91">
        <v>0</v>
      </c>
      <c r="G754" s="91">
        <v>0</v>
      </c>
      <c r="H754" s="91">
        <v>0</v>
      </c>
      <c r="I754" s="91">
        <v>0</v>
      </c>
      <c r="J754" s="91">
        <v>0</v>
      </c>
      <c r="K754" s="91">
        <v>0</v>
      </c>
      <c r="L754" s="91">
        <v>0</v>
      </c>
      <c r="M754" s="91">
        <v>0</v>
      </c>
      <c r="N754" s="91">
        <v>0</v>
      </c>
      <c r="O754" s="125" cm="1">
        <f t="array" ref="O754">SUM(LARGE(E754:N754,{1,2,3,4,5,6,7}))</f>
        <v>167.5</v>
      </c>
    </row>
    <row r="755" spans="1:15" s="87" customFormat="1">
      <c r="A755" s="89" t="str">
        <f>IF(O755=O754,"=",COUNTA($A$2:A754)+1)</f>
        <v>=</v>
      </c>
      <c r="B755" s="90" t="s">
        <v>1364</v>
      </c>
      <c r="C755" s="91" t="s">
        <v>177</v>
      </c>
      <c r="D755" s="91" t="s">
        <v>423</v>
      </c>
      <c r="E755" s="91">
        <v>167.5</v>
      </c>
      <c r="F755" s="91">
        <v>0</v>
      </c>
      <c r="G755" s="91">
        <v>0</v>
      </c>
      <c r="H755" s="91">
        <v>0</v>
      </c>
      <c r="I755" s="91">
        <v>0</v>
      </c>
      <c r="J755" s="91">
        <v>0</v>
      </c>
      <c r="K755" s="91">
        <v>0</v>
      </c>
      <c r="L755" s="91">
        <v>0</v>
      </c>
      <c r="M755" s="91">
        <v>0</v>
      </c>
      <c r="N755" s="91">
        <v>0</v>
      </c>
      <c r="O755" s="125" cm="1">
        <f t="array" ref="O755">SUM(LARGE(E755:N755,{1,2,3,4,5,6,7}))</f>
        <v>167.5</v>
      </c>
    </row>
    <row r="756" spans="1:15" s="87" customFormat="1">
      <c r="A756" s="89">
        <f>IF(O756=O755,"=",COUNTA($A$2:A755)+1)</f>
        <v>755</v>
      </c>
      <c r="B756" s="90" t="s">
        <v>398</v>
      </c>
      <c r="C756" s="91" t="s">
        <v>47</v>
      </c>
      <c r="D756" s="91" t="s">
        <v>998</v>
      </c>
      <c r="E756" s="91">
        <v>0</v>
      </c>
      <c r="F756" s="91">
        <v>0</v>
      </c>
      <c r="G756" s="91">
        <v>0</v>
      </c>
      <c r="H756" s="91">
        <v>62</v>
      </c>
      <c r="I756" s="91">
        <v>105</v>
      </c>
      <c r="J756" s="91">
        <v>0</v>
      </c>
      <c r="K756" s="91">
        <v>0</v>
      </c>
      <c r="L756" s="91">
        <v>0</v>
      </c>
      <c r="M756" s="91">
        <v>0</v>
      </c>
      <c r="N756" s="91">
        <v>0</v>
      </c>
      <c r="O756" s="125" cm="1">
        <f t="array" ref="O756">SUM(LARGE(E756:N756,{1,2,3,4,5,6,7}))</f>
        <v>167</v>
      </c>
    </row>
    <row r="757" spans="1:15" s="87" customFormat="1">
      <c r="A757" s="89">
        <f>IF(O757=O756,"=",COUNTA($A$2:A756)+1)</f>
        <v>756</v>
      </c>
      <c r="B757" s="90" t="s">
        <v>1398</v>
      </c>
      <c r="C757" s="91" t="s">
        <v>21</v>
      </c>
      <c r="D757" s="91" t="s">
        <v>998</v>
      </c>
      <c r="E757" s="91">
        <v>0</v>
      </c>
      <c r="F757" s="91">
        <v>0</v>
      </c>
      <c r="G757" s="91">
        <v>71.25</v>
      </c>
      <c r="H757" s="91">
        <v>0</v>
      </c>
      <c r="I757" s="91">
        <v>0</v>
      </c>
      <c r="J757" s="91">
        <v>0</v>
      </c>
      <c r="K757" s="91">
        <v>0</v>
      </c>
      <c r="L757" s="91">
        <v>0</v>
      </c>
      <c r="M757" s="91">
        <v>0</v>
      </c>
      <c r="N757" s="91">
        <v>95</v>
      </c>
      <c r="O757" s="125" cm="1">
        <f t="array" ref="O757">SUM(LARGE(E757:N757,{1,2,3,4,5,6,7}))</f>
        <v>166.25</v>
      </c>
    </row>
    <row r="758" spans="1:15" s="87" customFormat="1">
      <c r="A758" s="89">
        <f>IF(O758=O757,"=",COUNTA($A$2:A757)+1)</f>
        <v>757</v>
      </c>
      <c r="B758" s="90" t="s">
        <v>967</v>
      </c>
      <c r="C758" s="91" t="s">
        <v>17</v>
      </c>
      <c r="D758" s="91" t="s">
        <v>981</v>
      </c>
      <c r="E758" s="91">
        <v>0</v>
      </c>
      <c r="F758" s="91">
        <v>0</v>
      </c>
      <c r="G758" s="91">
        <v>0</v>
      </c>
      <c r="H758" s="91">
        <v>165</v>
      </c>
      <c r="I758" s="91">
        <v>0</v>
      </c>
      <c r="J758" s="91">
        <v>0</v>
      </c>
      <c r="K758" s="91">
        <v>0</v>
      </c>
      <c r="L758" s="91">
        <v>0</v>
      </c>
      <c r="M758" s="91">
        <v>0</v>
      </c>
      <c r="N758" s="91">
        <v>0</v>
      </c>
      <c r="O758" s="125" cm="1">
        <f t="array" ref="O758">SUM(LARGE(E758:N758,{1,2,3,4,5,6,7}))</f>
        <v>165</v>
      </c>
    </row>
    <row r="759" spans="1:15" s="87" customFormat="1">
      <c r="A759" s="89" t="str">
        <f>IF(O759=O758,"=",COUNTA($A$2:A758)+1)</f>
        <v>=</v>
      </c>
      <c r="B759" s="90" t="s">
        <v>969</v>
      </c>
      <c r="C759" s="91" t="s">
        <v>17</v>
      </c>
      <c r="D759" s="91" t="s">
        <v>981</v>
      </c>
      <c r="E759" s="91">
        <v>0</v>
      </c>
      <c r="F759" s="91">
        <v>0</v>
      </c>
      <c r="G759" s="91">
        <v>0</v>
      </c>
      <c r="H759" s="91">
        <v>165</v>
      </c>
      <c r="I759" s="91">
        <v>0</v>
      </c>
      <c r="J759" s="91">
        <v>0</v>
      </c>
      <c r="K759" s="91">
        <v>0</v>
      </c>
      <c r="L759" s="91">
        <v>0</v>
      </c>
      <c r="M759" s="91">
        <v>0</v>
      </c>
      <c r="N759" s="91">
        <v>0</v>
      </c>
      <c r="O759" s="125" cm="1">
        <f t="array" ref="O759">SUM(LARGE(E759:N759,{1,2,3,4,5,6,7}))</f>
        <v>165</v>
      </c>
    </row>
    <row r="760" spans="1:15" s="87" customFormat="1">
      <c r="A760" s="89" t="str">
        <f>IF(O760=O759,"=",COUNTA($A$2:A759)+1)</f>
        <v>=</v>
      </c>
      <c r="B760" s="90" t="s">
        <v>971</v>
      </c>
      <c r="C760" s="91" t="s">
        <v>17</v>
      </c>
      <c r="D760" s="91" t="s">
        <v>981</v>
      </c>
      <c r="E760" s="91">
        <v>0</v>
      </c>
      <c r="F760" s="91">
        <v>0</v>
      </c>
      <c r="G760" s="91">
        <v>0</v>
      </c>
      <c r="H760" s="91">
        <v>165</v>
      </c>
      <c r="I760" s="91">
        <v>0</v>
      </c>
      <c r="J760" s="91">
        <v>0</v>
      </c>
      <c r="K760" s="91">
        <v>0</v>
      </c>
      <c r="L760" s="91">
        <v>0</v>
      </c>
      <c r="M760" s="91">
        <v>0</v>
      </c>
      <c r="N760" s="91">
        <v>0</v>
      </c>
      <c r="O760" s="125" cm="1">
        <f t="array" ref="O760">SUM(LARGE(E760:N760,{1,2,3,4,5,6,7}))</f>
        <v>165</v>
      </c>
    </row>
    <row r="761" spans="1:15" s="87" customFormat="1">
      <c r="A761" s="89" t="str">
        <f>IF(O761=O760,"=",COUNTA($A$2:A760)+1)</f>
        <v>=</v>
      </c>
      <c r="B761" s="90" t="s">
        <v>968</v>
      </c>
      <c r="C761" s="91" t="s">
        <v>17</v>
      </c>
      <c r="D761" s="91" t="s">
        <v>981</v>
      </c>
      <c r="E761" s="91">
        <v>0</v>
      </c>
      <c r="F761" s="91">
        <v>0</v>
      </c>
      <c r="G761" s="91">
        <v>0</v>
      </c>
      <c r="H761" s="91">
        <v>165</v>
      </c>
      <c r="I761" s="91">
        <v>0</v>
      </c>
      <c r="J761" s="91">
        <v>0</v>
      </c>
      <c r="K761" s="91">
        <v>0</v>
      </c>
      <c r="L761" s="91">
        <v>0</v>
      </c>
      <c r="M761" s="91">
        <v>0</v>
      </c>
      <c r="N761" s="91">
        <v>0</v>
      </c>
      <c r="O761" s="125" cm="1">
        <f t="array" ref="O761">SUM(LARGE(E761:N761,{1,2,3,4,5,6,7}))</f>
        <v>165</v>
      </c>
    </row>
    <row r="762" spans="1:15" s="87" customFormat="1">
      <c r="A762" s="89" t="str">
        <f>IF(O762=O761,"=",COUNTA($A$2:A761)+1)</f>
        <v>=</v>
      </c>
      <c r="B762" s="90" t="s">
        <v>879</v>
      </c>
      <c r="C762" s="91" t="s">
        <v>19</v>
      </c>
      <c r="D762" s="91" t="s">
        <v>162</v>
      </c>
      <c r="E762" s="91">
        <v>0</v>
      </c>
      <c r="F762" s="91">
        <v>0</v>
      </c>
      <c r="G762" s="91">
        <v>0</v>
      </c>
      <c r="H762" s="91">
        <v>0</v>
      </c>
      <c r="I762" s="91">
        <v>0</v>
      </c>
      <c r="J762" s="91">
        <v>0</v>
      </c>
      <c r="K762" s="91">
        <v>165</v>
      </c>
      <c r="L762" s="91">
        <v>0</v>
      </c>
      <c r="M762" s="91">
        <v>0</v>
      </c>
      <c r="N762" s="91">
        <v>0</v>
      </c>
      <c r="O762" s="125" cm="1">
        <f t="array" ref="O762">SUM(LARGE(E762:N762,{1,2,3,4,5,6,7}))</f>
        <v>165</v>
      </c>
    </row>
    <row r="763" spans="1:15" s="87" customFormat="1">
      <c r="A763" s="89">
        <f>IF(O763=O762,"=",COUNTA($A$2:A762)+1)</f>
        <v>762</v>
      </c>
      <c r="B763" s="90" t="s">
        <v>29</v>
      </c>
      <c r="C763" s="91" t="s">
        <v>5</v>
      </c>
      <c r="D763" s="91" t="s">
        <v>165</v>
      </c>
      <c r="E763" s="91">
        <v>162.5</v>
      </c>
      <c r="F763" s="91">
        <v>0</v>
      </c>
      <c r="G763" s="91">
        <v>0</v>
      </c>
      <c r="H763" s="91">
        <v>0</v>
      </c>
      <c r="I763" s="91">
        <v>0</v>
      </c>
      <c r="J763" s="91">
        <v>0</v>
      </c>
      <c r="K763" s="91">
        <v>0</v>
      </c>
      <c r="L763" s="91">
        <v>0</v>
      </c>
      <c r="M763" s="91">
        <v>0</v>
      </c>
      <c r="N763" s="91">
        <v>0</v>
      </c>
      <c r="O763" s="125" cm="1">
        <f t="array" ref="O763">SUM(LARGE(E763:N763,{1,2,3,4,5,6,7}))</f>
        <v>162.5</v>
      </c>
    </row>
    <row r="764" spans="1:15" s="87" customFormat="1">
      <c r="A764" s="89">
        <f>IF(O764=O763,"=",COUNTA($A$2:A763)+1)</f>
        <v>763</v>
      </c>
      <c r="B764" s="90" t="s">
        <v>1208</v>
      </c>
      <c r="C764" s="91" t="s">
        <v>214</v>
      </c>
      <c r="D764" s="91" t="s">
        <v>161</v>
      </c>
      <c r="E764" s="91">
        <v>0</v>
      </c>
      <c r="F764" s="91">
        <v>161.5</v>
      </c>
      <c r="G764" s="91">
        <v>0</v>
      </c>
      <c r="H764" s="91">
        <v>0</v>
      </c>
      <c r="I764" s="91">
        <v>0</v>
      </c>
      <c r="J764" s="91">
        <v>0</v>
      </c>
      <c r="K764" s="91">
        <v>0</v>
      </c>
      <c r="L764" s="91">
        <v>0</v>
      </c>
      <c r="M764" s="91">
        <v>0</v>
      </c>
      <c r="N764" s="91">
        <v>0</v>
      </c>
      <c r="O764" s="125" cm="1">
        <f t="array" ref="O764">SUM(LARGE(E764:N764,{1,2,3,4,5,6,7}))</f>
        <v>161.5</v>
      </c>
    </row>
    <row r="765" spans="1:15" s="87" customFormat="1">
      <c r="A765" s="89">
        <f>IF(O765=O764,"=",COUNTA($A$2:A764)+1)</f>
        <v>764</v>
      </c>
      <c r="B765" s="90" t="s">
        <v>973</v>
      </c>
      <c r="C765" s="91" t="s">
        <v>17</v>
      </c>
      <c r="D765" s="91" t="s">
        <v>981</v>
      </c>
      <c r="E765" s="91">
        <v>0</v>
      </c>
      <c r="F765" s="91">
        <v>0</v>
      </c>
      <c r="G765" s="91">
        <v>0</v>
      </c>
      <c r="H765" s="91">
        <v>161</v>
      </c>
      <c r="I765" s="91">
        <v>0</v>
      </c>
      <c r="J765" s="91">
        <v>0</v>
      </c>
      <c r="K765" s="91">
        <v>0</v>
      </c>
      <c r="L765" s="91">
        <v>0</v>
      </c>
      <c r="M765" s="91">
        <v>0</v>
      </c>
      <c r="N765" s="91">
        <v>0</v>
      </c>
      <c r="O765" s="125" cm="1">
        <f t="array" ref="O765">SUM(LARGE(E765:N765,{1,2,3,4,5,6,7}))</f>
        <v>161</v>
      </c>
    </row>
    <row r="766" spans="1:15" s="87" customFormat="1">
      <c r="A766" s="89">
        <f>IF(O766=O765,"=",COUNTA($A$2:A765)+1)</f>
        <v>765</v>
      </c>
      <c r="B766" s="90" t="s">
        <v>1385</v>
      </c>
      <c r="C766" s="91" t="s">
        <v>13</v>
      </c>
      <c r="D766" s="91" t="s">
        <v>1119</v>
      </c>
      <c r="E766" s="91">
        <v>160</v>
      </c>
      <c r="F766" s="91">
        <v>0</v>
      </c>
      <c r="G766" s="91">
        <v>0</v>
      </c>
      <c r="H766" s="91">
        <v>0</v>
      </c>
      <c r="I766" s="91">
        <v>0</v>
      </c>
      <c r="J766" s="91">
        <v>0</v>
      </c>
      <c r="K766" s="91">
        <v>0</v>
      </c>
      <c r="L766" s="91">
        <v>0</v>
      </c>
      <c r="M766" s="91">
        <v>0</v>
      </c>
      <c r="N766" s="91">
        <v>0</v>
      </c>
      <c r="O766" s="125" cm="1">
        <f t="array" ref="O766">SUM(LARGE(E766:N766,{1,2,3,4,5,6,7}))</f>
        <v>160</v>
      </c>
    </row>
    <row r="767" spans="1:15" s="87" customFormat="1">
      <c r="A767" s="89" t="str">
        <f>IF(O767=O766,"=",COUNTA($A$2:A766)+1)</f>
        <v>=</v>
      </c>
      <c r="B767" s="90" t="s">
        <v>1336</v>
      </c>
      <c r="C767" s="91" t="s">
        <v>19</v>
      </c>
      <c r="D767" s="91" t="s">
        <v>1119</v>
      </c>
      <c r="E767" s="91">
        <v>160</v>
      </c>
      <c r="F767" s="91">
        <v>0</v>
      </c>
      <c r="G767" s="91">
        <v>0</v>
      </c>
      <c r="H767" s="91">
        <v>0</v>
      </c>
      <c r="I767" s="91">
        <v>0</v>
      </c>
      <c r="J767" s="91">
        <v>0</v>
      </c>
      <c r="K767" s="91">
        <v>0</v>
      </c>
      <c r="L767" s="91">
        <v>0</v>
      </c>
      <c r="M767" s="91">
        <v>0</v>
      </c>
      <c r="N767" s="91">
        <v>0</v>
      </c>
      <c r="O767" s="125" cm="1">
        <f t="array" ref="O767">SUM(LARGE(E767:N767,{1,2,3,4,5,6,7}))</f>
        <v>160</v>
      </c>
    </row>
    <row r="768" spans="1:15" s="87" customFormat="1">
      <c r="A768" s="89" t="str">
        <f>IF(O768=O767,"=",COUNTA($A$2:A767)+1)</f>
        <v>=</v>
      </c>
      <c r="B768" s="90" t="s">
        <v>1291</v>
      </c>
      <c r="C768" s="91" t="s">
        <v>23</v>
      </c>
      <c r="D768" s="91" t="s">
        <v>1119</v>
      </c>
      <c r="E768" s="91">
        <v>160</v>
      </c>
      <c r="F768" s="91">
        <v>0</v>
      </c>
      <c r="G768" s="91">
        <v>0</v>
      </c>
      <c r="H768" s="91">
        <v>0</v>
      </c>
      <c r="I768" s="91">
        <v>0</v>
      </c>
      <c r="J768" s="91">
        <v>0</v>
      </c>
      <c r="K768" s="91">
        <v>0</v>
      </c>
      <c r="L768" s="91">
        <v>0</v>
      </c>
      <c r="M768" s="91">
        <v>0</v>
      </c>
      <c r="N768" s="91">
        <v>0</v>
      </c>
      <c r="O768" s="125" cm="1">
        <f t="array" ref="O768">SUM(LARGE(E768:N768,{1,2,3,4,5,6,7}))</f>
        <v>160</v>
      </c>
    </row>
    <row r="769" spans="1:15" s="87" customFormat="1">
      <c r="A769" s="89" t="str">
        <f>IF(O769=O768,"=",COUNTA($A$2:A768)+1)</f>
        <v>=</v>
      </c>
      <c r="B769" s="90" t="s">
        <v>976</v>
      </c>
      <c r="C769" s="91" t="s">
        <v>13</v>
      </c>
      <c r="D769" s="91" t="s">
        <v>981</v>
      </c>
      <c r="E769" s="91">
        <v>0</v>
      </c>
      <c r="F769" s="91">
        <v>0</v>
      </c>
      <c r="G769" s="91">
        <v>0</v>
      </c>
      <c r="H769" s="91">
        <v>160</v>
      </c>
      <c r="I769" s="91">
        <v>0</v>
      </c>
      <c r="J769" s="91">
        <v>0</v>
      </c>
      <c r="K769" s="91">
        <v>0</v>
      </c>
      <c r="L769" s="91">
        <v>0</v>
      </c>
      <c r="M769" s="91">
        <v>0</v>
      </c>
      <c r="N769" s="91">
        <v>0</v>
      </c>
      <c r="O769" s="125" cm="1">
        <f t="array" ref="O769">SUM(LARGE(E769:N769,{1,2,3,4,5,6,7}))</f>
        <v>160</v>
      </c>
    </row>
    <row r="770" spans="1:15" s="87" customFormat="1">
      <c r="A770" s="89" t="str">
        <f>IF(O770=O769,"=",COUNTA($A$2:A769)+1)</f>
        <v>=</v>
      </c>
      <c r="B770" s="90" t="s">
        <v>977</v>
      </c>
      <c r="C770" s="91" t="s">
        <v>17</v>
      </c>
      <c r="D770" s="91" t="s">
        <v>981</v>
      </c>
      <c r="E770" s="91">
        <v>0</v>
      </c>
      <c r="F770" s="91">
        <v>0</v>
      </c>
      <c r="G770" s="91">
        <v>0</v>
      </c>
      <c r="H770" s="91">
        <v>160</v>
      </c>
      <c r="I770" s="91">
        <v>0</v>
      </c>
      <c r="J770" s="91">
        <v>0</v>
      </c>
      <c r="K770" s="91">
        <v>0</v>
      </c>
      <c r="L770" s="91">
        <v>0</v>
      </c>
      <c r="M770" s="91">
        <v>0</v>
      </c>
      <c r="N770" s="91">
        <v>0</v>
      </c>
      <c r="O770" s="126" cm="1">
        <f t="array" ref="O770">SUM(LARGE(E770:N770,{1,2,3,4,5,6,7}))</f>
        <v>160</v>
      </c>
    </row>
    <row r="771" spans="1:15" s="87" customFormat="1">
      <c r="A771" s="89" t="str">
        <f>IF(O771=O770,"=",COUNTA($A$2:A770)+1)</f>
        <v>=</v>
      </c>
      <c r="B771" s="90" t="s">
        <v>975</v>
      </c>
      <c r="C771" s="91" t="s">
        <v>17</v>
      </c>
      <c r="D771" s="91" t="s">
        <v>981</v>
      </c>
      <c r="E771" s="91">
        <v>0</v>
      </c>
      <c r="F771" s="91">
        <v>0</v>
      </c>
      <c r="G771" s="91">
        <v>0</v>
      </c>
      <c r="H771" s="91">
        <v>160</v>
      </c>
      <c r="I771" s="91">
        <v>0</v>
      </c>
      <c r="J771" s="91">
        <v>0</v>
      </c>
      <c r="K771" s="91">
        <v>0</v>
      </c>
      <c r="L771" s="91">
        <v>0</v>
      </c>
      <c r="M771" s="91">
        <v>0</v>
      </c>
      <c r="N771" s="91">
        <v>0</v>
      </c>
      <c r="O771" s="125" cm="1">
        <f t="array" ref="O771">SUM(LARGE(E771:N771,{1,2,3,4,5,6,7}))</f>
        <v>160</v>
      </c>
    </row>
    <row r="772" spans="1:15" s="87" customFormat="1">
      <c r="A772" s="89" t="str">
        <f>IF(O772=O771,"=",COUNTA($A$2:A771)+1)</f>
        <v>=</v>
      </c>
      <c r="B772" s="90" t="s">
        <v>1301</v>
      </c>
      <c r="C772" s="91" t="s">
        <v>15</v>
      </c>
      <c r="D772" s="91" t="s">
        <v>165</v>
      </c>
      <c r="E772" s="91">
        <v>160</v>
      </c>
      <c r="F772" s="91">
        <v>0</v>
      </c>
      <c r="G772" s="91">
        <v>0</v>
      </c>
      <c r="H772" s="91">
        <v>0</v>
      </c>
      <c r="I772" s="91">
        <v>0</v>
      </c>
      <c r="J772" s="91">
        <v>0</v>
      </c>
      <c r="K772" s="91">
        <v>0</v>
      </c>
      <c r="L772" s="91">
        <v>0</v>
      </c>
      <c r="M772" s="91">
        <v>0</v>
      </c>
      <c r="N772" s="91">
        <v>0</v>
      </c>
      <c r="O772" s="125" cm="1">
        <f t="array" ref="O772">SUM(LARGE(E772:N772,{1,2,3,4,5,6,7}))</f>
        <v>160</v>
      </c>
    </row>
    <row r="773" spans="1:15" s="87" customFormat="1">
      <c r="A773" s="89" t="str">
        <f>IF(O773=O772,"=",COUNTA($A$2:A772)+1)</f>
        <v>=</v>
      </c>
      <c r="B773" s="90" t="s">
        <v>1280</v>
      </c>
      <c r="C773" s="91" t="s">
        <v>45</v>
      </c>
      <c r="D773" s="91" t="s">
        <v>173</v>
      </c>
      <c r="E773" s="91">
        <v>160</v>
      </c>
      <c r="F773" s="91">
        <v>0</v>
      </c>
      <c r="G773" s="91">
        <v>0</v>
      </c>
      <c r="H773" s="91">
        <v>0</v>
      </c>
      <c r="I773" s="91">
        <v>0</v>
      </c>
      <c r="J773" s="91">
        <v>0</v>
      </c>
      <c r="K773" s="91">
        <v>0</v>
      </c>
      <c r="L773" s="91">
        <v>0</v>
      </c>
      <c r="M773" s="91">
        <v>0</v>
      </c>
      <c r="N773" s="91">
        <v>0</v>
      </c>
      <c r="O773" s="126" cm="1">
        <f t="array" ref="O773">SUM(LARGE(E773:N773,{1,2,3,4,5,6,7}))</f>
        <v>160</v>
      </c>
    </row>
    <row r="774" spans="1:15" s="87" customFormat="1">
      <c r="A774" s="89" t="str">
        <f>IF(O774=O773,"=",COUNTA($A$2:A773)+1)</f>
        <v>=</v>
      </c>
      <c r="B774" s="90" t="s">
        <v>1332</v>
      </c>
      <c r="C774" s="91" t="s">
        <v>26</v>
      </c>
      <c r="D774" s="91" t="s">
        <v>173</v>
      </c>
      <c r="E774" s="91">
        <v>160</v>
      </c>
      <c r="F774" s="91">
        <v>0</v>
      </c>
      <c r="G774" s="91">
        <v>0</v>
      </c>
      <c r="H774" s="91">
        <v>0</v>
      </c>
      <c r="I774" s="91">
        <v>0</v>
      </c>
      <c r="J774" s="91">
        <v>0</v>
      </c>
      <c r="K774" s="91">
        <v>0</v>
      </c>
      <c r="L774" s="91">
        <v>0</v>
      </c>
      <c r="M774" s="91">
        <v>0</v>
      </c>
      <c r="N774" s="91">
        <v>0</v>
      </c>
      <c r="O774" s="126" cm="1">
        <f t="array" ref="O774">SUM(LARGE(E774:N774,{1,2,3,4,5,6,7}))</f>
        <v>160</v>
      </c>
    </row>
    <row r="775" spans="1:15" s="87" customFormat="1">
      <c r="A775" s="89" t="str">
        <f>IF(O775=O774,"=",COUNTA($A$2:A774)+1)</f>
        <v>=</v>
      </c>
      <c r="B775" s="90" t="s">
        <v>1279</v>
      </c>
      <c r="C775" s="91" t="s">
        <v>45</v>
      </c>
      <c r="D775" s="91" t="s">
        <v>173</v>
      </c>
      <c r="E775" s="91">
        <v>160</v>
      </c>
      <c r="F775" s="91">
        <v>0</v>
      </c>
      <c r="G775" s="91">
        <v>0</v>
      </c>
      <c r="H775" s="91">
        <v>0</v>
      </c>
      <c r="I775" s="91">
        <v>0</v>
      </c>
      <c r="J775" s="91">
        <v>0</v>
      </c>
      <c r="K775" s="91">
        <v>0</v>
      </c>
      <c r="L775" s="91">
        <v>0</v>
      </c>
      <c r="M775" s="91">
        <v>0</v>
      </c>
      <c r="N775" s="91">
        <v>0</v>
      </c>
      <c r="O775" s="126" cm="1">
        <f t="array" ref="O775">SUM(LARGE(E775:N775,{1,2,3,4,5,6,7}))</f>
        <v>160</v>
      </c>
    </row>
    <row r="776" spans="1:15" s="87" customFormat="1">
      <c r="A776" s="89" t="str">
        <f>IF(O776=O775,"=",COUNTA($A$2:A775)+1)</f>
        <v>=</v>
      </c>
      <c r="B776" s="90" t="s">
        <v>1295</v>
      </c>
      <c r="C776" s="91" t="s">
        <v>15</v>
      </c>
      <c r="D776" s="91" t="s">
        <v>423</v>
      </c>
      <c r="E776" s="91">
        <v>160</v>
      </c>
      <c r="F776" s="91">
        <v>0</v>
      </c>
      <c r="G776" s="91">
        <v>0</v>
      </c>
      <c r="H776" s="91">
        <v>0</v>
      </c>
      <c r="I776" s="91">
        <v>0</v>
      </c>
      <c r="J776" s="91">
        <v>0</v>
      </c>
      <c r="K776" s="91">
        <v>0</v>
      </c>
      <c r="L776" s="91">
        <v>0</v>
      </c>
      <c r="M776" s="91">
        <v>0</v>
      </c>
      <c r="N776" s="91">
        <v>0</v>
      </c>
      <c r="O776" s="126" cm="1">
        <f t="array" ref="O776">SUM(LARGE(E776:N776,{1,2,3,4,5,6,7}))</f>
        <v>160</v>
      </c>
    </row>
    <row r="777" spans="1:15" s="87" customFormat="1">
      <c r="A777" s="89" t="str">
        <f>IF(O777=O776,"=",COUNTA($A$2:A776)+1)</f>
        <v>=</v>
      </c>
      <c r="B777" s="90" t="s">
        <v>1365</v>
      </c>
      <c r="C777" s="91" t="s">
        <v>177</v>
      </c>
      <c r="D777" s="91" t="s">
        <v>423</v>
      </c>
      <c r="E777" s="91">
        <v>160</v>
      </c>
      <c r="F777" s="91">
        <v>0</v>
      </c>
      <c r="G777" s="91">
        <v>0</v>
      </c>
      <c r="H777" s="91">
        <v>0</v>
      </c>
      <c r="I777" s="91">
        <v>0</v>
      </c>
      <c r="J777" s="91">
        <v>0</v>
      </c>
      <c r="K777" s="91">
        <v>0</v>
      </c>
      <c r="L777" s="91">
        <v>0</v>
      </c>
      <c r="M777" s="91">
        <v>0</v>
      </c>
      <c r="N777" s="91">
        <v>0</v>
      </c>
      <c r="O777" s="126" cm="1">
        <f t="array" ref="O777">SUM(LARGE(E777:N777,{1,2,3,4,5,6,7}))</f>
        <v>160</v>
      </c>
    </row>
    <row r="778" spans="1:15" s="87" customFormat="1">
      <c r="A778" s="89" t="str">
        <f>IF(O778=O777,"=",COUNTA($A$2:A777)+1)</f>
        <v>=</v>
      </c>
      <c r="B778" s="90" t="s">
        <v>1368</v>
      </c>
      <c r="C778" s="91" t="s">
        <v>13</v>
      </c>
      <c r="D778" s="91" t="s">
        <v>1369</v>
      </c>
      <c r="E778" s="91">
        <v>160</v>
      </c>
      <c r="F778" s="91">
        <v>0</v>
      </c>
      <c r="G778" s="91">
        <v>0</v>
      </c>
      <c r="H778" s="91">
        <v>0</v>
      </c>
      <c r="I778" s="91">
        <v>0</v>
      </c>
      <c r="J778" s="91">
        <v>0</v>
      </c>
      <c r="K778" s="91">
        <v>0</v>
      </c>
      <c r="L778" s="91">
        <v>0</v>
      </c>
      <c r="M778" s="91">
        <v>0</v>
      </c>
      <c r="N778" s="91">
        <v>0</v>
      </c>
      <c r="O778" s="125" cm="1">
        <f t="array" ref="O778">SUM(LARGE(E778:N778,{1,2,3,4,5,6,7}))</f>
        <v>160</v>
      </c>
    </row>
    <row r="779" spans="1:15" s="87" customFormat="1">
      <c r="A779" s="89" t="str">
        <f>IF(O779=O778,"=",COUNTA($A$2:A778)+1)</f>
        <v>=</v>
      </c>
      <c r="B779" s="90" t="s">
        <v>457</v>
      </c>
      <c r="C779" s="91" t="s">
        <v>26</v>
      </c>
      <c r="D779" s="91" t="s">
        <v>1069</v>
      </c>
      <c r="E779" s="91">
        <v>160</v>
      </c>
      <c r="F779" s="91">
        <v>0</v>
      </c>
      <c r="G779" s="91">
        <v>0</v>
      </c>
      <c r="H779" s="91">
        <v>0</v>
      </c>
      <c r="I779" s="91">
        <v>0</v>
      </c>
      <c r="J779" s="91">
        <v>0</v>
      </c>
      <c r="K779" s="91">
        <v>0</v>
      </c>
      <c r="L779" s="91">
        <v>0</v>
      </c>
      <c r="M779" s="91">
        <v>0</v>
      </c>
      <c r="N779" s="91">
        <v>0</v>
      </c>
      <c r="O779" s="125" cm="1">
        <f t="array" ref="O779">SUM(LARGE(E779:N779,{1,2,3,4,5,6,7}))</f>
        <v>160</v>
      </c>
    </row>
    <row r="780" spans="1:15" s="87" customFormat="1">
      <c r="A780" s="89">
        <f>IF(O780=O779,"=",COUNTA($A$2:A779)+1)</f>
        <v>779</v>
      </c>
      <c r="B780" s="90" t="s">
        <v>294</v>
      </c>
      <c r="C780" s="91" t="s">
        <v>47</v>
      </c>
      <c r="D780" s="91" t="s">
        <v>981</v>
      </c>
      <c r="E780" s="91">
        <v>0</v>
      </c>
      <c r="F780" s="91">
        <v>0</v>
      </c>
      <c r="G780" s="91">
        <v>0</v>
      </c>
      <c r="H780" s="91">
        <v>159</v>
      </c>
      <c r="I780" s="91">
        <v>0</v>
      </c>
      <c r="J780" s="91">
        <v>0</v>
      </c>
      <c r="K780" s="91">
        <v>0</v>
      </c>
      <c r="L780" s="91">
        <v>0</v>
      </c>
      <c r="M780" s="91">
        <v>0</v>
      </c>
      <c r="N780" s="91">
        <v>0</v>
      </c>
      <c r="O780" s="125" cm="1">
        <f t="array" ref="O780">SUM(LARGE(E780:N780,{1,2,3,4,5,6,7}))</f>
        <v>159</v>
      </c>
    </row>
    <row r="781" spans="1:15" s="87" customFormat="1">
      <c r="A781" s="89">
        <f>IF(O781=O780,"=",COUNTA($A$2:A780)+1)</f>
        <v>780</v>
      </c>
      <c r="B781" s="90" t="s">
        <v>979</v>
      </c>
      <c r="C781" s="91" t="s">
        <v>17</v>
      </c>
      <c r="D781" s="91" t="s">
        <v>981</v>
      </c>
      <c r="E781" s="91">
        <v>0</v>
      </c>
      <c r="F781" s="91">
        <v>0</v>
      </c>
      <c r="G781" s="91">
        <v>0</v>
      </c>
      <c r="H781" s="91">
        <v>158</v>
      </c>
      <c r="I781" s="91">
        <v>0</v>
      </c>
      <c r="J781" s="91">
        <v>0</v>
      </c>
      <c r="K781" s="91">
        <v>0</v>
      </c>
      <c r="L781" s="91">
        <v>0</v>
      </c>
      <c r="M781" s="91">
        <v>0</v>
      </c>
      <c r="N781" s="91">
        <v>0</v>
      </c>
      <c r="O781" s="125" cm="1">
        <f t="array" ref="O781">SUM(LARGE(E781:N781,{1,2,3,4,5,6,7}))</f>
        <v>158</v>
      </c>
    </row>
    <row r="782" spans="1:15" s="87" customFormat="1">
      <c r="A782" s="89">
        <f>IF(O782=O781,"=",COUNTA($A$2:A781)+1)</f>
        <v>781</v>
      </c>
      <c r="B782" s="90" t="s">
        <v>1142</v>
      </c>
      <c r="C782" s="91" t="s">
        <v>226</v>
      </c>
      <c r="D782" s="91" t="s">
        <v>429</v>
      </c>
      <c r="E782" s="91">
        <v>0</v>
      </c>
      <c r="F782" s="91">
        <v>0</v>
      </c>
      <c r="G782" s="91">
        <v>0</v>
      </c>
      <c r="H782" s="91">
        <v>0</v>
      </c>
      <c r="I782" s="91">
        <v>155</v>
      </c>
      <c r="J782" s="91">
        <v>0</v>
      </c>
      <c r="K782" s="91">
        <v>0</v>
      </c>
      <c r="L782" s="91">
        <v>0</v>
      </c>
      <c r="M782" s="91">
        <v>0</v>
      </c>
      <c r="N782" s="91">
        <v>0</v>
      </c>
      <c r="O782" s="125" cm="1">
        <f t="array" ref="O782">SUM(LARGE(E782:N782,{1,2,3,4,5,6,7}))</f>
        <v>155</v>
      </c>
    </row>
    <row r="783" spans="1:15" s="87" customFormat="1">
      <c r="A783" s="89" t="str">
        <f>IF(O783=O782,"=",COUNTA($A$2:A782)+1)</f>
        <v>=</v>
      </c>
      <c r="B783" s="90" t="s">
        <v>747</v>
      </c>
      <c r="C783" s="91" t="s">
        <v>19</v>
      </c>
      <c r="D783" s="91" t="s">
        <v>162</v>
      </c>
      <c r="E783" s="91">
        <v>0</v>
      </c>
      <c r="F783" s="91">
        <v>0</v>
      </c>
      <c r="G783" s="91">
        <v>0</v>
      </c>
      <c r="H783" s="91">
        <v>155</v>
      </c>
      <c r="I783" s="91">
        <v>0</v>
      </c>
      <c r="J783" s="91">
        <v>0</v>
      </c>
      <c r="K783" s="91">
        <v>0</v>
      </c>
      <c r="L783" s="91">
        <v>0</v>
      </c>
      <c r="M783" s="91">
        <v>0</v>
      </c>
      <c r="N783" s="91">
        <v>0</v>
      </c>
      <c r="O783" s="125" cm="1">
        <f t="array" ref="O783">SUM(LARGE(E783:N783,{1,2,3,4,5,6,7}))</f>
        <v>155</v>
      </c>
    </row>
    <row r="784" spans="1:15" s="87" customFormat="1">
      <c r="A784" s="89" t="str">
        <f>IF(O784=O783,"=",COUNTA($A$2:A783)+1)</f>
        <v>=</v>
      </c>
      <c r="B784" s="90" t="s">
        <v>746</v>
      </c>
      <c r="C784" s="91" t="s">
        <v>19</v>
      </c>
      <c r="D784" s="91" t="s">
        <v>162</v>
      </c>
      <c r="E784" s="91">
        <v>0</v>
      </c>
      <c r="F784" s="91">
        <v>0</v>
      </c>
      <c r="G784" s="91">
        <v>0</v>
      </c>
      <c r="H784" s="91">
        <v>155</v>
      </c>
      <c r="I784" s="91">
        <v>0</v>
      </c>
      <c r="J784" s="91">
        <v>0</v>
      </c>
      <c r="K784" s="91">
        <v>0</v>
      </c>
      <c r="L784" s="91">
        <v>0</v>
      </c>
      <c r="M784" s="91">
        <v>0</v>
      </c>
      <c r="N784" s="91">
        <v>0</v>
      </c>
      <c r="O784" s="125" cm="1">
        <f t="array" ref="O784">SUM(LARGE(E784:N784,{1,2,3,4,5,6,7}))</f>
        <v>155</v>
      </c>
    </row>
    <row r="785" spans="1:15" s="87" customFormat="1">
      <c r="A785" s="89" t="str">
        <f>IF(O785=O784,"=",COUNTA($A$2:A784)+1)</f>
        <v>=</v>
      </c>
      <c r="B785" s="90" t="s">
        <v>745</v>
      </c>
      <c r="C785" s="91" t="s">
        <v>322</v>
      </c>
      <c r="D785" s="91" t="s">
        <v>162</v>
      </c>
      <c r="E785" s="91">
        <v>0</v>
      </c>
      <c r="F785" s="91">
        <v>0</v>
      </c>
      <c r="G785" s="91">
        <v>0</v>
      </c>
      <c r="H785" s="91">
        <v>155</v>
      </c>
      <c r="I785" s="91">
        <v>0</v>
      </c>
      <c r="J785" s="91">
        <v>0</v>
      </c>
      <c r="K785" s="91">
        <v>0</v>
      </c>
      <c r="L785" s="91">
        <v>0</v>
      </c>
      <c r="M785" s="91">
        <v>0</v>
      </c>
      <c r="N785" s="91">
        <v>0</v>
      </c>
      <c r="O785" s="125" cm="1">
        <f t="array" ref="O785">SUM(LARGE(E785:N785,{1,2,3,4,5,6,7}))</f>
        <v>155</v>
      </c>
    </row>
    <row r="786" spans="1:15" s="87" customFormat="1">
      <c r="A786" s="89" t="str">
        <f>IF(O786=O785,"=",COUNTA($A$2:A785)+1)</f>
        <v>=</v>
      </c>
      <c r="B786" s="90" t="s">
        <v>355</v>
      </c>
      <c r="C786" s="91" t="s">
        <v>19</v>
      </c>
      <c r="D786" s="91" t="s">
        <v>162</v>
      </c>
      <c r="E786" s="91">
        <v>0</v>
      </c>
      <c r="F786" s="91">
        <v>0</v>
      </c>
      <c r="G786" s="91">
        <v>0</v>
      </c>
      <c r="H786" s="91">
        <v>155</v>
      </c>
      <c r="I786" s="91">
        <v>0</v>
      </c>
      <c r="J786" s="91">
        <v>0</v>
      </c>
      <c r="K786" s="91">
        <v>0</v>
      </c>
      <c r="L786" s="91">
        <v>0</v>
      </c>
      <c r="M786" s="91">
        <v>0</v>
      </c>
      <c r="N786" s="91">
        <v>0</v>
      </c>
      <c r="O786" s="125" cm="1">
        <f t="array" ref="O786">SUM(LARGE(E786:N786,{1,2,3,4,5,6,7}))</f>
        <v>155</v>
      </c>
    </row>
    <row r="787" spans="1:15" s="87" customFormat="1">
      <c r="A787" s="89" t="str">
        <f>IF(O787=O786,"=",COUNTA($A$2:A786)+1)</f>
        <v>=</v>
      </c>
      <c r="B787" s="90" t="s">
        <v>741</v>
      </c>
      <c r="C787" s="91" t="s">
        <v>214</v>
      </c>
      <c r="D787" s="91" t="s">
        <v>162</v>
      </c>
      <c r="E787" s="91">
        <v>0</v>
      </c>
      <c r="F787" s="91">
        <v>0</v>
      </c>
      <c r="G787" s="91">
        <v>0</v>
      </c>
      <c r="H787" s="91">
        <v>155</v>
      </c>
      <c r="I787" s="91">
        <v>0</v>
      </c>
      <c r="J787" s="91">
        <v>0</v>
      </c>
      <c r="K787" s="91">
        <v>0</v>
      </c>
      <c r="L787" s="91">
        <v>0</v>
      </c>
      <c r="M787" s="91">
        <v>0</v>
      </c>
      <c r="N787" s="91">
        <v>0</v>
      </c>
      <c r="O787" s="125" cm="1">
        <f t="array" ref="O787">SUM(LARGE(E787:N787,{1,2,3,4,5,6,7}))</f>
        <v>155</v>
      </c>
    </row>
    <row r="788" spans="1:15" s="87" customFormat="1">
      <c r="A788" s="89" t="str">
        <f>IF(O788=O787,"=",COUNTA($A$2:A787)+1)</f>
        <v>=</v>
      </c>
      <c r="B788" s="90" t="s">
        <v>439</v>
      </c>
      <c r="C788" s="91" t="s">
        <v>32</v>
      </c>
      <c r="D788" s="91" t="s">
        <v>162</v>
      </c>
      <c r="E788" s="91">
        <v>0</v>
      </c>
      <c r="F788" s="91">
        <v>0</v>
      </c>
      <c r="G788" s="91">
        <v>0</v>
      </c>
      <c r="H788" s="91">
        <v>155</v>
      </c>
      <c r="I788" s="91">
        <v>0</v>
      </c>
      <c r="J788" s="91">
        <v>0</v>
      </c>
      <c r="K788" s="91">
        <v>0</v>
      </c>
      <c r="L788" s="91">
        <v>0</v>
      </c>
      <c r="M788" s="91">
        <v>0</v>
      </c>
      <c r="N788" s="91">
        <v>0</v>
      </c>
      <c r="O788" s="125" cm="1">
        <f t="array" ref="O788">SUM(LARGE(E788:N788,{1,2,3,4,5,6,7}))</f>
        <v>155</v>
      </c>
    </row>
    <row r="789" spans="1:15" s="87" customFormat="1">
      <c r="A789" s="89" t="str">
        <f>IF(O789=O788,"=",COUNTA($A$2:A788)+1)</f>
        <v>=</v>
      </c>
      <c r="B789" s="90" t="s">
        <v>616</v>
      </c>
      <c r="C789" s="91" t="s">
        <v>5</v>
      </c>
      <c r="D789" s="91" t="s">
        <v>173</v>
      </c>
      <c r="E789" s="91">
        <v>0</v>
      </c>
      <c r="F789" s="91">
        <v>0</v>
      </c>
      <c r="G789" s="91">
        <v>0</v>
      </c>
      <c r="H789" s="91">
        <v>0</v>
      </c>
      <c r="I789" s="91">
        <v>0</v>
      </c>
      <c r="J789" s="91">
        <v>155</v>
      </c>
      <c r="K789" s="91">
        <v>0</v>
      </c>
      <c r="L789" s="91">
        <v>0</v>
      </c>
      <c r="M789" s="91">
        <v>0</v>
      </c>
      <c r="N789" s="91">
        <v>0</v>
      </c>
      <c r="O789" s="125" cm="1">
        <f t="array" ref="O789">SUM(LARGE(E789:N789,{1,2,3,4,5,6,7}))</f>
        <v>155</v>
      </c>
    </row>
    <row r="790" spans="1:15" s="87" customFormat="1">
      <c r="A790" s="89" t="str">
        <f>IF(O790=O789,"=",COUNTA($A$2:A789)+1)</f>
        <v>=</v>
      </c>
      <c r="B790" s="90" t="s">
        <v>1478</v>
      </c>
      <c r="C790" s="91" t="s">
        <v>226</v>
      </c>
      <c r="D790" s="91" t="s">
        <v>423</v>
      </c>
      <c r="E790" s="91">
        <v>0</v>
      </c>
      <c r="F790" s="91">
        <v>0</v>
      </c>
      <c r="G790" s="91">
        <v>0</v>
      </c>
      <c r="H790" s="91">
        <v>0</v>
      </c>
      <c r="I790" s="91">
        <v>0</v>
      </c>
      <c r="J790" s="91">
        <v>155</v>
      </c>
      <c r="K790" s="91">
        <v>0</v>
      </c>
      <c r="L790" s="91">
        <v>0</v>
      </c>
      <c r="M790" s="91">
        <v>0</v>
      </c>
      <c r="N790" s="91">
        <v>0</v>
      </c>
      <c r="O790" s="125" cm="1">
        <f t="array" ref="O790">SUM(LARGE(E790:N790,{1,2,3,4,5,6,7}))</f>
        <v>155</v>
      </c>
    </row>
    <row r="791" spans="1:15" s="87" customFormat="1">
      <c r="A791" s="89">
        <f>IF(O791=O790,"=",COUNTA($A$2:A790)+1)</f>
        <v>790</v>
      </c>
      <c r="B791" s="90" t="s">
        <v>1012</v>
      </c>
      <c r="C791" s="91" t="s">
        <v>214</v>
      </c>
      <c r="D791" s="91" t="s">
        <v>998</v>
      </c>
      <c r="E791" s="91">
        <v>45</v>
      </c>
      <c r="F791" s="91">
        <v>47.5</v>
      </c>
      <c r="G791" s="91">
        <v>0</v>
      </c>
      <c r="H791" s="91">
        <v>62</v>
      </c>
      <c r="I791" s="91">
        <v>0</v>
      </c>
      <c r="J791" s="91">
        <v>0</v>
      </c>
      <c r="K791" s="91">
        <v>0</v>
      </c>
      <c r="L791" s="91">
        <v>0</v>
      </c>
      <c r="M791" s="91">
        <v>0</v>
      </c>
      <c r="N791" s="91">
        <v>0</v>
      </c>
      <c r="O791" s="126" cm="1">
        <f t="array" ref="O791">SUM(LARGE(E791:N791,{1,2,3,4,5,6,7}))</f>
        <v>154.5</v>
      </c>
    </row>
    <row r="792" spans="1:15" s="87" customFormat="1">
      <c r="A792" s="89">
        <f>IF(O792=O791,"=",COUNTA($A$2:A791)+1)</f>
        <v>791</v>
      </c>
      <c r="B792" s="90" t="s">
        <v>1421</v>
      </c>
      <c r="C792" s="91" t="s">
        <v>15</v>
      </c>
      <c r="D792" s="91" t="s">
        <v>1134</v>
      </c>
      <c r="E792" s="91">
        <v>0</v>
      </c>
      <c r="F792" s="91">
        <v>0</v>
      </c>
      <c r="G792" s="91">
        <v>153.75</v>
      </c>
      <c r="H792" s="91">
        <v>0</v>
      </c>
      <c r="I792" s="91">
        <v>0</v>
      </c>
      <c r="J792" s="91">
        <v>0</v>
      </c>
      <c r="K792" s="91">
        <v>0</v>
      </c>
      <c r="L792" s="91">
        <v>0</v>
      </c>
      <c r="M792" s="91">
        <v>0</v>
      </c>
      <c r="N792" s="91">
        <v>0</v>
      </c>
      <c r="O792" s="125" cm="1">
        <f t="array" ref="O792">SUM(LARGE(E792:N792,{1,2,3,4,5,6,7}))</f>
        <v>153.75</v>
      </c>
    </row>
    <row r="793" spans="1:15" s="87" customFormat="1">
      <c r="A793" s="89" t="str">
        <f>IF(O793=O792,"=",COUNTA($A$2:A792)+1)</f>
        <v>=</v>
      </c>
      <c r="B793" s="90" t="s">
        <v>1193</v>
      </c>
      <c r="C793" s="91" t="s">
        <v>19</v>
      </c>
      <c r="D793" s="91" t="s">
        <v>1134</v>
      </c>
      <c r="E793" s="91">
        <v>0</v>
      </c>
      <c r="F793" s="91">
        <v>0</v>
      </c>
      <c r="G793" s="91">
        <v>153.75</v>
      </c>
      <c r="H793" s="91">
        <v>0</v>
      </c>
      <c r="I793" s="91">
        <v>0</v>
      </c>
      <c r="J793" s="91">
        <v>0</v>
      </c>
      <c r="K793" s="91">
        <v>0</v>
      </c>
      <c r="L793" s="91">
        <v>0</v>
      </c>
      <c r="M793" s="91">
        <v>0</v>
      </c>
      <c r="N793" s="91">
        <v>0</v>
      </c>
      <c r="O793" s="125" cm="1">
        <f t="array" ref="O793">SUM(LARGE(E793:N793,{1,2,3,4,5,6,7}))</f>
        <v>153.75</v>
      </c>
    </row>
    <row r="794" spans="1:15" s="87" customFormat="1">
      <c r="A794" s="89" t="str">
        <f>IF(O794=O793,"=",COUNTA($A$2:A793)+1)</f>
        <v>=</v>
      </c>
      <c r="B794" s="90" t="s">
        <v>1422</v>
      </c>
      <c r="C794" s="91" t="s">
        <v>226</v>
      </c>
      <c r="D794" s="91" t="s">
        <v>1134</v>
      </c>
      <c r="E794" s="91">
        <v>0</v>
      </c>
      <c r="F794" s="91">
        <v>0</v>
      </c>
      <c r="G794" s="91">
        <v>153.75</v>
      </c>
      <c r="H794" s="91">
        <v>0</v>
      </c>
      <c r="I794" s="91">
        <v>0</v>
      </c>
      <c r="J794" s="91">
        <v>0</v>
      </c>
      <c r="K794" s="91">
        <v>0</v>
      </c>
      <c r="L794" s="91">
        <v>0</v>
      </c>
      <c r="M794" s="91">
        <v>0</v>
      </c>
      <c r="N794" s="91">
        <v>0</v>
      </c>
      <c r="O794" s="125" cm="1">
        <f t="array" ref="O794">SUM(LARGE(E794:N794,{1,2,3,4,5,6,7}))</f>
        <v>153.75</v>
      </c>
    </row>
    <row r="795" spans="1:15" s="87" customFormat="1">
      <c r="A795" s="89" t="str">
        <f>IF(O795=O794,"=",COUNTA($A$2:A794)+1)</f>
        <v>=</v>
      </c>
      <c r="B795" s="90" t="s">
        <v>1319</v>
      </c>
      <c r="C795" s="91" t="s">
        <v>15</v>
      </c>
      <c r="D795" s="91" t="s">
        <v>1149</v>
      </c>
      <c r="E795" s="91">
        <v>45</v>
      </c>
      <c r="F795" s="91">
        <v>0</v>
      </c>
      <c r="G795" s="91">
        <v>108.75</v>
      </c>
      <c r="H795" s="91">
        <v>0</v>
      </c>
      <c r="I795" s="91">
        <v>0</v>
      </c>
      <c r="J795" s="91">
        <v>0</v>
      </c>
      <c r="K795" s="91">
        <v>0</v>
      </c>
      <c r="L795" s="91">
        <v>0</v>
      </c>
      <c r="M795" s="91">
        <v>0</v>
      </c>
      <c r="N795" s="91">
        <v>0</v>
      </c>
      <c r="O795" s="125" cm="1">
        <f t="array" ref="O795">SUM(LARGE(E795:N795,{1,2,3,4,5,6,7}))</f>
        <v>153.75</v>
      </c>
    </row>
    <row r="796" spans="1:15" s="87" customFormat="1">
      <c r="A796" s="89">
        <f>IF(O796=O795,"=",COUNTA($A$2:A795)+1)</f>
        <v>795</v>
      </c>
      <c r="B796" s="90" t="s">
        <v>1337</v>
      </c>
      <c r="C796" s="91" t="s">
        <v>7</v>
      </c>
      <c r="D796" s="91" t="s">
        <v>1119</v>
      </c>
      <c r="E796" s="91">
        <v>152.5</v>
      </c>
      <c r="F796" s="91">
        <v>0</v>
      </c>
      <c r="G796" s="91">
        <v>0</v>
      </c>
      <c r="H796" s="91">
        <v>0</v>
      </c>
      <c r="I796" s="91">
        <v>0</v>
      </c>
      <c r="J796" s="91">
        <v>0</v>
      </c>
      <c r="K796" s="91">
        <v>0</v>
      </c>
      <c r="L796" s="91">
        <v>0</v>
      </c>
      <c r="M796" s="91">
        <v>0</v>
      </c>
      <c r="N796" s="91">
        <v>0</v>
      </c>
      <c r="O796" s="125" cm="1">
        <f t="array" ref="O796">SUM(LARGE(E796:N796,{1,2,3,4,5,6,7}))</f>
        <v>152.5</v>
      </c>
    </row>
    <row r="797" spans="1:15" s="87" customFormat="1">
      <c r="A797" s="89" t="str">
        <f>IF(O797=O796,"=",COUNTA($A$2:A796)+1)</f>
        <v>=</v>
      </c>
      <c r="B797" s="90" t="s">
        <v>1281</v>
      </c>
      <c r="C797" s="91" t="s">
        <v>47</v>
      </c>
      <c r="D797" s="91" t="s">
        <v>173</v>
      </c>
      <c r="E797" s="91">
        <v>152.5</v>
      </c>
      <c r="F797" s="91">
        <v>0</v>
      </c>
      <c r="G797" s="91">
        <v>0</v>
      </c>
      <c r="H797" s="91">
        <v>0</v>
      </c>
      <c r="I797" s="91">
        <v>0</v>
      </c>
      <c r="J797" s="91">
        <v>0</v>
      </c>
      <c r="K797" s="91">
        <v>0</v>
      </c>
      <c r="L797" s="91">
        <v>0</v>
      </c>
      <c r="M797" s="91">
        <v>0</v>
      </c>
      <c r="N797" s="91">
        <v>0</v>
      </c>
      <c r="O797" s="125" cm="1">
        <f t="array" ref="O797">SUM(LARGE(E797:N797,{1,2,3,4,5,6,7}))</f>
        <v>152.5</v>
      </c>
    </row>
    <row r="798" spans="1:15" s="87" customFormat="1">
      <c r="A798" s="89" t="str">
        <f>IF(O798=O797,"=",COUNTA($A$2:A797)+1)</f>
        <v>=</v>
      </c>
      <c r="B798" s="90" t="s">
        <v>1240</v>
      </c>
      <c r="C798" s="91" t="s">
        <v>35</v>
      </c>
      <c r="D798" s="91" t="s">
        <v>173</v>
      </c>
      <c r="E798" s="91">
        <v>152.5</v>
      </c>
      <c r="F798" s="91">
        <v>0</v>
      </c>
      <c r="G798" s="91">
        <v>0</v>
      </c>
      <c r="H798" s="91">
        <v>0</v>
      </c>
      <c r="I798" s="91">
        <v>0</v>
      </c>
      <c r="J798" s="91">
        <v>0</v>
      </c>
      <c r="K798" s="91">
        <v>0</v>
      </c>
      <c r="L798" s="91">
        <v>0</v>
      </c>
      <c r="M798" s="91">
        <v>0</v>
      </c>
      <c r="N798" s="91">
        <v>0</v>
      </c>
      <c r="O798" s="125" cm="1">
        <f t="array" ref="O798">SUM(LARGE(E798:N798,{1,2,3,4,5,6,7}))</f>
        <v>152.5</v>
      </c>
    </row>
    <row r="799" spans="1:15" s="87" customFormat="1">
      <c r="A799" s="89">
        <f>IF(O799=O798,"=",COUNTA($A$2:A798)+1)</f>
        <v>798</v>
      </c>
      <c r="B799" s="90" t="s">
        <v>639</v>
      </c>
      <c r="C799" s="91" t="s">
        <v>13</v>
      </c>
      <c r="D799" s="91" t="s">
        <v>1014</v>
      </c>
      <c r="E799" s="91">
        <v>28</v>
      </c>
      <c r="F799" s="91">
        <v>31</v>
      </c>
      <c r="G799" s="91">
        <v>41.25</v>
      </c>
      <c r="H799" s="91">
        <v>51</v>
      </c>
      <c r="I799" s="91">
        <v>0</v>
      </c>
      <c r="J799" s="91">
        <v>0</v>
      </c>
      <c r="K799" s="91">
        <v>0</v>
      </c>
      <c r="L799" s="91">
        <v>0</v>
      </c>
      <c r="M799" s="91">
        <v>0</v>
      </c>
      <c r="N799" s="91">
        <v>0</v>
      </c>
      <c r="O799" s="125" cm="1">
        <f t="array" ref="O799">SUM(LARGE(E799:N799,{1,2,3,4,5,6,7}))</f>
        <v>151.25</v>
      </c>
    </row>
    <row r="800" spans="1:15" s="87" customFormat="1">
      <c r="A800" s="89">
        <f>IF(O800=O799,"=",COUNTA($A$2:A799)+1)</f>
        <v>799</v>
      </c>
      <c r="B800" s="90" t="s">
        <v>315</v>
      </c>
      <c r="C800" s="91" t="s">
        <v>9</v>
      </c>
      <c r="D800" s="91" t="s">
        <v>423</v>
      </c>
      <c r="E800" s="91">
        <v>0</v>
      </c>
      <c r="F800" s="91">
        <v>0</v>
      </c>
      <c r="G800" s="91">
        <v>0</v>
      </c>
      <c r="H800" s="91">
        <v>0</v>
      </c>
      <c r="I800" s="91">
        <v>0</v>
      </c>
      <c r="J800" s="91">
        <v>150</v>
      </c>
      <c r="K800" s="91">
        <v>0</v>
      </c>
      <c r="L800" s="91">
        <v>0</v>
      </c>
      <c r="M800" s="91">
        <v>0</v>
      </c>
      <c r="N800" s="91">
        <v>0</v>
      </c>
      <c r="O800" s="125" cm="1">
        <f t="array" ref="O800">SUM(LARGE(E800:N800,{1,2,3,4,5,6,7}))</f>
        <v>150</v>
      </c>
    </row>
    <row r="801" spans="1:15" s="87" customFormat="1">
      <c r="A801" s="89" t="str">
        <f>IF(O801=O800,"=",COUNTA($A$2:A800)+1)</f>
        <v>=</v>
      </c>
      <c r="B801" s="90" t="s">
        <v>316</v>
      </c>
      <c r="C801" s="91" t="s">
        <v>47</v>
      </c>
      <c r="D801" s="91" t="s">
        <v>423</v>
      </c>
      <c r="E801" s="91">
        <v>0</v>
      </c>
      <c r="F801" s="91">
        <v>0</v>
      </c>
      <c r="G801" s="91">
        <v>0</v>
      </c>
      <c r="H801" s="91">
        <v>0</v>
      </c>
      <c r="I801" s="91">
        <v>0</v>
      </c>
      <c r="J801" s="91">
        <v>150</v>
      </c>
      <c r="K801" s="91">
        <v>0</v>
      </c>
      <c r="L801" s="91">
        <v>0</v>
      </c>
      <c r="M801" s="91">
        <v>0</v>
      </c>
      <c r="N801" s="91">
        <v>0</v>
      </c>
      <c r="O801" s="125" cm="1">
        <f t="array" ref="O801">SUM(LARGE(E801:N801,{1,2,3,4,5,6,7}))</f>
        <v>150</v>
      </c>
    </row>
    <row r="802" spans="1:15" s="87" customFormat="1">
      <c r="A802" s="89" t="str">
        <f>IF(O802=O801,"=",COUNTA($A$2:A801)+1)</f>
        <v>=</v>
      </c>
      <c r="B802" s="90" t="s">
        <v>1479</v>
      </c>
      <c r="C802" s="91" t="s">
        <v>9</v>
      </c>
      <c r="D802" s="91" t="s">
        <v>423</v>
      </c>
      <c r="E802" s="91">
        <v>0</v>
      </c>
      <c r="F802" s="91">
        <v>0</v>
      </c>
      <c r="G802" s="91">
        <v>0</v>
      </c>
      <c r="H802" s="91">
        <v>0</v>
      </c>
      <c r="I802" s="91">
        <v>0</v>
      </c>
      <c r="J802" s="91">
        <v>150</v>
      </c>
      <c r="K802" s="91">
        <v>0</v>
      </c>
      <c r="L802" s="91">
        <v>0</v>
      </c>
      <c r="M802" s="91">
        <v>0</v>
      </c>
      <c r="N802" s="91">
        <v>0</v>
      </c>
      <c r="O802" s="125" cm="1">
        <f t="array" ref="O802">SUM(LARGE(E802:N802,{1,2,3,4,5,6,7}))</f>
        <v>150</v>
      </c>
    </row>
    <row r="803" spans="1:15" s="87" customFormat="1">
      <c r="A803" s="89" t="str">
        <f>IF(O803=O802,"=",COUNTA($A$2:A802)+1)</f>
        <v>=</v>
      </c>
      <c r="B803" s="90" t="s">
        <v>310</v>
      </c>
      <c r="C803" s="91" t="s">
        <v>9</v>
      </c>
      <c r="D803" s="91" t="s">
        <v>423</v>
      </c>
      <c r="E803" s="91">
        <v>0</v>
      </c>
      <c r="F803" s="91">
        <v>0</v>
      </c>
      <c r="G803" s="91">
        <v>0</v>
      </c>
      <c r="H803" s="91">
        <v>0</v>
      </c>
      <c r="I803" s="91">
        <v>0</v>
      </c>
      <c r="J803" s="91">
        <v>150</v>
      </c>
      <c r="K803" s="91">
        <v>0</v>
      </c>
      <c r="L803" s="91">
        <v>0</v>
      </c>
      <c r="M803" s="91">
        <v>0</v>
      </c>
      <c r="N803" s="91">
        <v>0</v>
      </c>
      <c r="O803" s="126" cm="1">
        <f t="array" ref="O803">SUM(LARGE(E803:N803,{1,2,3,4,5,6,7}))</f>
        <v>150</v>
      </c>
    </row>
    <row r="804" spans="1:15" s="87" customFormat="1">
      <c r="A804" s="89">
        <f>IF(O804=O803,"=",COUNTA($A$2:A803)+1)</f>
        <v>803</v>
      </c>
      <c r="B804" s="90" t="s">
        <v>751</v>
      </c>
      <c r="C804" s="91" t="s">
        <v>17</v>
      </c>
      <c r="D804" s="91" t="s">
        <v>162</v>
      </c>
      <c r="E804" s="91">
        <v>0</v>
      </c>
      <c r="F804" s="91">
        <v>0</v>
      </c>
      <c r="G804" s="91">
        <v>0</v>
      </c>
      <c r="H804" s="91">
        <v>149</v>
      </c>
      <c r="I804" s="91">
        <v>0</v>
      </c>
      <c r="J804" s="91">
        <v>0</v>
      </c>
      <c r="K804" s="91">
        <v>0</v>
      </c>
      <c r="L804" s="91">
        <v>0</v>
      </c>
      <c r="M804" s="91">
        <v>0</v>
      </c>
      <c r="N804" s="91">
        <v>0</v>
      </c>
      <c r="O804" s="126" cm="1">
        <f t="array" ref="O804">SUM(LARGE(E804:N804,{1,2,3,4,5,6,7}))</f>
        <v>149</v>
      </c>
    </row>
    <row r="805" spans="1:15" s="87" customFormat="1">
      <c r="A805" s="89">
        <f>IF(O805=O804,"=",COUNTA($A$2:A804)+1)</f>
        <v>804</v>
      </c>
      <c r="B805" s="90" t="s">
        <v>754</v>
      </c>
      <c r="C805" s="91" t="s">
        <v>17</v>
      </c>
      <c r="D805" s="91" t="s">
        <v>162</v>
      </c>
      <c r="E805" s="91">
        <v>0</v>
      </c>
      <c r="F805" s="91">
        <v>0</v>
      </c>
      <c r="G805" s="91">
        <v>0</v>
      </c>
      <c r="H805" s="91">
        <v>147</v>
      </c>
      <c r="I805" s="91">
        <v>0</v>
      </c>
      <c r="J805" s="91">
        <v>0</v>
      </c>
      <c r="K805" s="91">
        <v>0</v>
      </c>
      <c r="L805" s="91">
        <v>0</v>
      </c>
      <c r="M805" s="91">
        <v>0</v>
      </c>
      <c r="N805" s="91">
        <v>0</v>
      </c>
      <c r="O805" s="125" cm="1">
        <f t="array" ref="O805">SUM(LARGE(E805:N805,{1,2,3,4,5,6,7}))</f>
        <v>147</v>
      </c>
    </row>
    <row r="806" spans="1:15" s="87" customFormat="1">
      <c r="A806" s="89" t="str">
        <f>IF(O806=O805,"=",COUNTA($A$2:A805)+1)</f>
        <v>=</v>
      </c>
      <c r="B806" s="90" t="s">
        <v>757</v>
      </c>
      <c r="C806" s="91" t="s">
        <v>322</v>
      </c>
      <c r="D806" s="91" t="s">
        <v>162</v>
      </c>
      <c r="E806" s="91">
        <v>0</v>
      </c>
      <c r="F806" s="91">
        <v>0</v>
      </c>
      <c r="G806" s="91">
        <v>0</v>
      </c>
      <c r="H806" s="91">
        <v>147</v>
      </c>
      <c r="I806" s="91">
        <v>0</v>
      </c>
      <c r="J806" s="91">
        <v>0</v>
      </c>
      <c r="K806" s="91">
        <v>0</v>
      </c>
      <c r="L806" s="91">
        <v>0</v>
      </c>
      <c r="M806" s="91">
        <v>0</v>
      </c>
      <c r="N806" s="91">
        <v>0</v>
      </c>
      <c r="O806" s="125" cm="1">
        <f t="array" ref="O806">SUM(LARGE(E806:N806,{1,2,3,4,5,6,7}))</f>
        <v>147</v>
      </c>
    </row>
    <row r="807" spans="1:15" s="87" customFormat="1">
      <c r="A807" s="89">
        <f>IF(O807=O806,"=",COUNTA($A$2:A806)+1)</f>
        <v>806</v>
      </c>
      <c r="B807" s="90" t="s">
        <v>1423</v>
      </c>
      <c r="C807" s="91" t="s">
        <v>35</v>
      </c>
      <c r="D807" s="91" t="s">
        <v>1134</v>
      </c>
      <c r="E807" s="91">
        <v>0</v>
      </c>
      <c r="F807" s="91">
        <v>0</v>
      </c>
      <c r="G807" s="91">
        <v>146.25</v>
      </c>
      <c r="H807" s="91">
        <v>0</v>
      </c>
      <c r="I807" s="91">
        <v>0</v>
      </c>
      <c r="J807" s="91">
        <v>0</v>
      </c>
      <c r="K807" s="91">
        <v>0</v>
      </c>
      <c r="L807" s="91">
        <v>0</v>
      </c>
      <c r="M807" s="91">
        <v>0</v>
      </c>
      <c r="N807" s="91">
        <v>0</v>
      </c>
      <c r="O807" s="126" cm="1">
        <f t="array" ref="O807">SUM(LARGE(E807:N807,{1,2,3,4,5,6,7}))</f>
        <v>146.25</v>
      </c>
    </row>
    <row r="808" spans="1:15" s="87" customFormat="1">
      <c r="A808" s="89" t="str">
        <f>IF(O808=O807,"=",COUNTA($A$2:A807)+1)</f>
        <v>=</v>
      </c>
      <c r="B808" s="90" t="s">
        <v>195</v>
      </c>
      <c r="C808" s="91" t="s">
        <v>86</v>
      </c>
      <c r="D808" s="91" t="s">
        <v>1134</v>
      </c>
      <c r="E808" s="91">
        <v>0</v>
      </c>
      <c r="F808" s="91">
        <v>0</v>
      </c>
      <c r="G808" s="91">
        <v>146.25</v>
      </c>
      <c r="H808" s="91">
        <v>0</v>
      </c>
      <c r="I808" s="91">
        <v>0</v>
      </c>
      <c r="J808" s="91">
        <v>0</v>
      </c>
      <c r="K808" s="91">
        <v>0</v>
      </c>
      <c r="L808" s="91">
        <v>0</v>
      </c>
      <c r="M808" s="91">
        <v>0</v>
      </c>
      <c r="N808" s="91">
        <v>0</v>
      </c>
      <c r="O808" s="125" cm="1">
        <f t="array" ref="O808">SUM(LARGE(E808:N808,{1,2,3,4,5,6,7}))</f>
        <v>146.25</v>
      </c>
    </row>
    <row r="809" spans="1:15" s="87" customFormat="1">
      <c r="A809" s="89">
        <f>IF(O809=O808,"=",COUNTA($A$2:A808)+1)</f>
        <v>808</v>
      </c>
      <c r="B809" s="90" t="s">
        <v>1391</v>
      </c>
      <c r="C809" s="91" t="s">
        <v>32</v>
      </c>
      <c r="D809" s="91" t="s">
        <v>981</v>
      </c>
      <c r="E809" s="91">
        <v>0</v>
      </c>
      <c r="F809" s="91">
        <v>0</v>
      </c>
      <c r="G809" s="91">
        <v>0</v>
      </c>
      <c r="H809" s="91">
        <v>0</v>
      </c>
      <c r="I809" s="91">
        <v>145</v>
      </c>
      <c r="J809" s="91">
        <v>0</v>
      </c>
      <c r="K809" s="91">
        <v>0</v>
      </c>
      <c r="L809" s="91">
        <v>0</v>
      </c>
      <c r="M809" s="91">
        <v>0</v>
      </c>
      <c r="N809" s="91">
        <v>0</v>
      </c>
      <c r="O809" s="125" cm="1">
        <f t="array" ref="O809">SUM(LARGE(E809:N809,{1,2,3,4,5,6,7}))</f>
        <v>145</v>
      </c>
    </row>
    <row r="810" spans="1:15" s="87" customFormat="1">
      <c r="A810" s="89" t="str">
        <f>IF(O810=O809,"=",COUNTA($A$2:A809)+1)</f>
        <v>=</v>
      </c>
      <c r="B810" s="90" t="s">
        <v>1564</v>
      </c>
      <c r="C810" s="91" t="s">
        <v>214</v>
      </c>
      <c r="D810" s="91" t="s">
        <v>1136</v>
      </c>
      <c r="E810" s="91">
        <v>0</v>
      </c>
      <c r="F810" s="91">
        <v>0</v>
      </c>
      <c r="G810" s="91">
        <v>0</v>
      </c>
      <c r="H810" s="91">
        <v>0</v>
      </c>
      <c r="I810" s="91">
        <v>0</v>
      </c>
      <c r="J810" s="91">
        <v>0</v>
      </c>
      <c r="K810" s="91">
        <v>0</v>
      </c>
      <c r="L810" s="91">
        <v>0</v>
      </c>
      <c r="M810" s="91">
        <v>0</v>
      </c>
      <c r="N810" s="91">
        <v>145</v>
      </c>
      <c r="O810" s="126" cm="1">
        <f t="array" ref="O810">SUM(LARGE(E810:N810,{1,2,3,4,5,6,7}))</f>
        <v>145</v>
      </c>
    </row>
    <row r="811" spans="1:15" s="87" customFormat="1">
      <c r="A811" s="89" t="str">
        <f>IF(O811=O810,"=",COUNTA($A$2:A810)+1)</f>
        <v>=</v>
      </c>
      <c r="B811" s="90" t="s">
        <v>1201</v>
      </c>
      <c r="C811" s="91" t="s">
        <v>7</v>
      </c>
      <c r="D811" s="91" t="s">
        <v>998</v>
      </c>
      <c r="E811" s="91">
        <v>0</v>
      </c>
      <c r="F811" s="91">
        <v>0</v>
      </c>
      <c r="G811" s="91">
        <v>60</v>
      </c>
      <c r="H811" s="91">
        <v>0</v>
      </c>
      <c r="I811" s="91">
        <v>0</v>
      </c>
      <c r="J811" s="91">
        <v>0</v>
      </c>
      <c r="K811" s="91">
        <v>0</v>
      </c>
      <c r="L811" s="91">
        <v>0</v>
      </c>
      <c r="M811" s="91">
        <v>0</v>
      </c>
      <c r="N811" s="91">
        <v>85</v>
      </c>
      <c r="O811" s="125" cm="1">
        <f t="array" ref="O811">SUM(LARGE(E811:N811,{1,2,3,4,5,6,7}))</f>
        <v>145</v>
      </c>
    </row>
    <row r="812" spans="1:15" s="87" customFormat="1">
      <c r="A812" s="89" t="str">
        <f>IF(O812=O811,"=",COUNTA($A$2:A811)+1)</f>
        <v>=</v>
      </c>
      <c r="B812" s="90" t="s">
        <v>763</v>
      </c>
      <c r="C812" s="91" t="s">
        <v>17</v>
      </c>
      <c r="D812" s="91" t="s">
        <v>162</v>
      </c>
      <c r="E812" s="91">
        <v>0</v>
      </c>
      <c r="F812" s="91">
        <v>0</v>
      </c>
      <c r="G812" s="91">
        <v>0</v>
      </c>
      <c r="H812" s="91">
        <v>145</v>
      </c>
      <c r="I812" s="91">
        <v>0</v>
      </c>
      <c r="J812" s="91">
        <v>0</v>
      </c>
      <c r="K812" s="91">
        <v>0</v>
      </c>
      <c r="L812" s="91">
        <v>0</v>
      </c>
      <c r="M812" s="91">
        <v>0</v>
      </c>
      <c r="N812" s="91">
        <v>0</v>
      </c>
      <c r="O812" s="125" cm="1">
        <f t="array" ref="O812">SUM(LARGE(E812:N812,{1,2,3,4,5,6,7}))</f>
        <v>145</v>
      </c>
    </row>
    <row r="813" spans="1:15" s="87" customFormat="1">
      <c r="A813" s="89" t="str">
        <f>IF(O813=O812,"=",COUNTA($A$2:A812)+1)</f>
        <v>=</v>
      </c>
      <c r="B813" s="90" t="s">
        <v>764</v>
      </c>
      <c r="C813" s="91" t="s">
        <v>19</v>
      </c>
      <c r="D813" s="91" t="s">
        <v>162</v>
      </c>
      <c r="E813" s="91">
        <v>0</v>
      </c>
      <c r="F813" s="91">
        <v>0</v>
      </c>
      <c r="G813" s="91">
        <v>0</v>
      </c>
      <c r="H813" s="91">
        <v>145</v>
      </c>
      <c r="I813" s="91">
        <v>0</v>
      </c>
      <c r="J813" s="91">
        <v>0</v>
      </c>
      <c r="K813" s="91">
        <v>0</v>
      </c>
      <c r="L813" s="91">
        <v>0</v>
      </c>
      <c r="M813" s="91">
        <v>0</v>
      </c>
      <c r="N813" s="91">
        <v>0</v>
      </c>
      <c r="O813" s="125" cm="1">
        <f t="array" ref="O813">SUM(LARGE(E813:N813,{1,2,3,4,5,6,7}))</f>
        <v>145</v>
      </c>
    </row>
    <row r="814" spans="1:15" s="87" customFormat="1">
      <c r="A814" s="89" t="str">
        <f>IF(O814=O813,"=",COUNTA($A$2:A813)+1)</f>
        <v>=</v>
      </c>
      <c r="B814" s="90" t="s">
        <v>765</v>
      </c>
      <c r="C814" s="91" t="s">
        <v>17</v>
      </c>
      <c r="D814" s="91" t="s">
        <v>162</v>
      </c>
      <c r="E814" s="91">
        <v>0</v>
      </c>
      <c r="F814" s="91">
        <v>0</v>
      </c>
      <c r="G814" s="91">
        <v>0</v>
      </c>
      <c r="H814" s="91">
        <v>145</v>
      </c>
      <c r="I814" s="91">
        <v>0</v>
      </c>
      <c r="J814" s="91">
        <v>0</v>
      </c>
      <c r="K814" s="91">
        <v>0</v>
      </c>
      <c r="L814" s="91">
        <v>0</v>
      </c>
      <c r="M814" s="91">
        <v>0</v>
      </c>
      <c r="N814" s="91">
        <v>0</v>
      </c>
      <c r="O814" s="125" cm="1">
        <f t="array" ref="O814">SUM(LARGE(E814:N814,{1,2,3,4,5,6,7}))</f>
        <v>145</v>
      </c>
    </row>
    <row r="815" spans="1:15" s="87" customFormat="1">
      <c r="A815" s="89" t="str">
        <f>IF(O815=O814,"=",COUNTA($A$2:A814)+1)</f>
        <v>=</v>
      </c>
      <c r="B815" s="90" t="s">
        <v>761</v>
      </c>
      <c r="C815" s="91" t="s">
        <v>17</v>
      </c>
      <c r="D815" s="91" t="s">
        <v>162</v>
      </c>
      <c r="E815" s="91">
        <v>0</v>
      </c>
      <c r="F815" s="91">
        <v>0</v>
      </c>
      <c r="G815" s="91">
        <v>0</v>
      </c>
      <c r="H815" s="91">
        <v>145</v>
      </c>
      <c r="I815" s="91">
        <v>0</v>
      </c>
      <c r="J815" s="91">
        <v>0</v>
      </c>
      <c r="K815" s="91">
        <v>0</v>
      </c>
      <c r="L815" s="91">
        <v>0</v>
      </c>
      <c r="M815" s="91">
        <v>0</v>
      </c>
      <c r="N815" s="91">
        <v>0</v>
      </c>
      <c r="O815" s="125" cm="1">
        <f t="array" ref="O815">SUM(LARGE(E815:N815,{1,2,3,4,5,6,7}))</f>
        <v>145</v>
      </c>
    </row>
    <row r="816" spans="1:15" s="87" customFormat="1">
      <c r="A816" s="89" t="str">
        <f>IF(O816=O815,"=",COUNTA($A$2:A815)+1)</f>
        <v>=</v>
      </c>
      <c r="B816" s="90" t="s">
        <v>767</v>
      </c>
      <c r="C816" s="91" t="s">
        <v>17</v>
      </c>
      <c r="D816" s="91" t="s">
        <v>162</v>
      </c>
      <c r="E816" s="91">
        <v>0</v>
      </c>
      <c r="F816" s="91">
        <v>0</v>
      </c>
      <c r="G816" s="91">
        <v>0</v>
      </c>
      <c r="H816" s="91">
        <v>145</v>
      </c>
      <c r="I816" s="91">
        <v>0</v>
      </c>
      <c r="J816" s="91">
        <v>0</v>
      </c>
      <c r="K816" s="91">
        <v>0</v>
      </c>
      <c r="L816" s="91">
        <v>0</v>
      </c>
      <c r="M816" s="91">
        <v>0</v>
      </c>
      <c r="N816" s="91">
        <v>0</v>
      </c>
      <c r="O816" s="126" cm="1">
        <f t="array" ref="O816">SUM(LARGE(E816:N816,{1,2,3,4,5,6,7}))</f>
        <v>145</v>
      </c>
    </row>
    <row r="817" spans="1:15" s="87" customFormat="1">
      <c r="A817" s="89" t="str">
        <f>IF(O817=O816,"=",COUNTA($A$2:A816)+1)</f>
        <v>=</v>
      </c>
      <c r="B817" s="90" t="s">
        <v>760</v>
      </c>
      <c r="C817" s="91" t="s">
        <v>659</v>
      </c>
      <c r="D817" s="91" t="s">
        <v>162</v>
      </c>
      <c r="E817" s="91">
        <v>0</v>
      </c>
      <c r="F817" s="91">
        <v>0</v>
      </c>
      <c r="G817" s="91">
        <v>0</v>
      </c>
      <c r="H817" s="91">
        <v>145</v>
      </c>
      <c r="I817" s="91">
        <v>0</v>
      </c>
      <c r="J817" s="91">
        <v>0</v>
      </c>
      <c r="K817" s="91">
        <v>0</v>
      </c>
      <c r="L817" s="91">
        <v>0</v>
      </c>
      <c r="M817" s="91">
        <v>0</v>
      </c>
      <c r="N817" s="91">
        <v>0</v>
      </c>
      <c r="O817" s="125" cm="1">
        <f t="array" ref="O817">SUM(LARGE(E817:N817,{1,2,3,4,5,6,7}))</f>
        <v>145</v>
      </c>
    </row>
    <row r="818" spans="1:15" s="87" customFormat="1">
      <c r="A818" s="89" t="str">
        <f>IF(O818=O817,"=",COUNTA($A$2:A817)+1)</f>
        <v>=</v>
      </c>
      <c r="B818" s="90" t="s">
        <v>759</v>
      </c>
      <c r="C818" s="91" t="s">
        <v>19</v>
      </c>
      <c r="D818" s="91" t="s">
        <v>162</v>
      </c>
      <c r="E818" s="91">
        <v>0</v>
      </c>
      <c r="F818" s="91">
        <v>0</v>
      </c>
      <c r="G818" s="91">
        <v>0</v>
      </c>
      <c r="H818" s="91">
        <v>145</v>
      </c>
      <c r="I818" s="91">
        <v>0</v>
      </c>
      <c r="J818" s="91">
        <v>0</v>
      </c>
      <c r="K818" s="91">
        <v>0</v>
      </c>
      <c r="L818" s="91">
        <v>0</v>
      </c>
      <c r="M818" s="91">
        <v>0</v>
      </c>
      <c r="N818" s="91">
        <v>0</v>
      </c>
      <c r="O818" s="125" cm="1">
        <f t="array" ref="O818">SUM(LARGE(E818:N818,{1,2,3,4,5,6,7}))</f>
        <v>145</v>
      </c>
    </row>
    <row r="819" spans="1:15" s="87" customFormat="1">
      <c r="A819" s="89" t="str">
        <f>IF(O819=O818,"=",COUNTA($A$2:A818)+1)</f>
        <v>=</v>
      </c>
      <c r="B819" s="90" t="s">
        <v>768</v>
      </c>
      <c r="C819" s="91" t="s">
        <v>322</v>
      </c>
      <c r="D819" s="91" t="s">
        <v>162</v>
      </c>
      <c r="E819" s="91">
        <v>0</v>
      </c>
      <c r="F819" s="91">
        <v>0</v>
      </c>
      <c r="G819" s="91">
        <v>0</v>
      </c>
      <c r="H819" s="91">
        <v>145</v>
      </c>
      <c r="I819" s="91">
        <v>0</v>
      </c>
      <c r="J819" s="91">
        <v>0</v>
      </c>
      <c r="K819" s="91">
        <v>0</v>
      </c>
      <c r="L819" s="91">
        <v>0</v>
      </c>
      <c r="M819" s="91">
        <v>0</v>
      </c>
      <c r="N819" s="91">
        <v>0</v>
      </c>
      <c r="O819" s="125" cm="1">
        <f t="array" ref="O819">SUM(LARGE(E819:N819,{1,2,3,4,5,6,7}))</f>
        <v>145</v>
      </c>
    </row>
    <row r="820" spans="1:15" s="87" customFormat="1">
      <c r="A820" s="89" t="str">
        <f>IF(O820=O819,"=",COUNTA($A$2:A819)+1)</f>
        <v>=</v>
      </c>
      <c r="B820" s="90" t="s">
        <v>1514</v>
      </c>
      <c r="C820" s="91" t="s">
        <v>19</v>
      </c>
      <c r="D820" s="91" t="s">
        <v>1347</v>
      </c>
      <c r="E820" s="91">
        <v>0</v>
      </c>
      <c r="F820" s="91">
        <v>0</v>
      </c>
      <c r="G820" s="91">
        <v>0</v>
      </c>
      <c r="H820" s="91">
        <v>0</v>
      </c>
      <c r="I820" s="91">
        <v>0</v>
      </c>
      <c r="J820" s="91">
        <v>0</v>
      </c>
      <c r="K820" s="91">
        <v>145</v>
      </c>
      <c r="L820" s="91">
        <v>0</v>
      </c>
      <c r="M820" s="91">
        <v>0</v>
      </c>
      <c r="N820" s="91">
        <v>0</v>
      </c>
      <c r="O820" s="125" cm="1">
        <f t="array" ref="O820">SUM(LARGE(E820:N820,{1,2,3,4,5,6,7}))</f>
        <v>145</v>
      </c>
    </row>
    <row r="821" spans="1:15" s="87" customFormat="1">
      <c r="A821" s="89" t="str">
        <f>IF(O821=O820,"=",COUNTA($A$2:A820)+1)</f>
        <v>=</v>
      </c>
      <c r="B821" s="90" t="s">
        <v>1307</v>
      </c>
      <c r="C821" s="91" t="s">
        <v>15</v>
      </c>
      <c r="D821" s="91" t="s">
        <v>173</v>
      </c>
      <c r="E821" s="91">
        <v>145</v>
      </c>
      <c r="F821" s="91">
        <v>0</v>
      </c>
      <c r="G821" s="91">
        <v>0</v>
      </c>
      <c r="H821" s="91">
        <v>0</v>
      </c>
      <c r="I821" s="91">
        <v>0</v>
      </c>
      <c r="J821" s="91">
        <v>0</v>
      </c>
      <c r="K821" s="91">
        <v>0</v>
      </c>
      <c r="L821" s="91">
        <v>0</v>
      </c>
      <c r="M821" s="91">
        <v>0</v>
      </c>
      <c r="N821" s="91">
        <v>0</v>
      </c>
      <c r="O821" s="125" cm="1">
        <f t="array" ref="O821">SUM(LARGE(E821:N821,{1,2,3,4,5,6,7}))</f>
        <v>145</v>
      </c>
    </row>
    <row r="822" spans="1:15" s="87" customFormat="1">
      <c r="A822" s="89" t="str">
        <f>IF(O822=O821,"=",COUNTA($A$2:A821)+1)</f>
        <v>=</v>
      </c>
      <c r="B822" s="90" t="s">
        <v>1308</v>
      </c>
      <c r="C822" s="91" t="s">
        <v>15</v>
      </c>
      <c r="D822" s="91" t="s">
        <v>173</v>
      </c>
      <c r="E822" s="91">
        <v>145</v>
      </c>
      <c r="F822" s="91">
        <v>0</v>
      </c>
      <c r="G822" s="91">
        <v>0</v>
      </c>
      <c r="H822" s="91">
        <v>0</v>
      </c>
      <c r="I822" s="91">
        <v>0</v>
      </c>
      <c r="J822" s="91">
        <v>0</v>
      </c>
      <c r="K822" s="91">
        <v>0</v>
      </c>
      <c r="L822" s="91">
        <v>0</v>
      </c>
      <c r="M822" s="91">
        <v>0</v>
      </c>
      <c r="N822" s="91">
        <v>0</v>
      </c>
      <c r="O822" s="125" cm="1">
        <f t="array" ref="O822">SUM(LARGE(E822:N822,{1,2,3,4,5,6,7}))</f>
        <v>145</v>
      </c>
    </row>
    <row r="823" spans="1:15" s="87" customFormat="1">
      <c r="A823" s="89">
        <f>IF(O823=O822,"=",COUNTA($A$2:A822)+1)</f>
        <v>822</v>
      </c>
      <c r="B823" s="90" t="s">
        <v>1395</v>
      </c>
      <c r="C823" s="91" t="s">
        <v>32</v>
      </c>
      <c r="D823" s="91" t="s">
        <v>1014</v>
      </c>
      <c r="E823" s="91">
        <v>47.5</v>
      </c>
      <c r="F823" s="91">
        <v>0</v>
      </c>
      <c r="G823" s="91">
        <v>42</v>
      </c>
      <c r="H823" s="91">
        <v>0</v>
      </c>
      <c r="I823" s="91">
        <v>0</v>
      </c>
      <c r="J823" s="91">
        <v>0</v>
      </c>
      <c r="K823" s="91">
        <v>0</v>
      </c>
      <c r="L823" s="91">
        <v>0</v>
      </c>
      <c r="M823" s="91">
        <v>0</v>
      </c>
      <c r="N823" s="91">
        <v>55</v>
      </c>
      <c r="O823" s="126" cm="1">
        <f t="array" ref="O823">SUM(LARGE(E823:N823,{1,2,3,4,5,6,7}))</f>
        <v>144.5</v>
      </c>
    </row>
    <row r="824" spans="1:15" s="87" customFormat="1">
      <c r="A824" s="89">
        <f>IF(O824=O823,"=",COUNTA($A$2:A823)+1)</f>
        <v>823</v>
      </c>
      <c r="B824" s="90" t="s">
        <v>1473</v>
      </c>
      <c r="C824" s="91" t="s">
        <v>13</v>
      </c>
      <c r="D824" s="91" t="s">
        <v>162</v>
      </c>
      <c r="E824" s="91">
        <v>0</v>
      </c>
      <c r="F824" s="91">
        <v>0</v>
      </c>
      <c r="G824" s="91">
        <v>0</v>
      </c>
      <c r="H824" s="91">
        <v>0</v>
      </c>
      <c r="I824" s="91">
        <v>0</v>
      </c>
      <c r="J824" s="91">
        <v>142</v>
      </c>
      <c r="K824" s="91">
        <v>0</v>
      </c>
      <c r="L824" s="91">
        <v>0</v>
      </c>
      <c r="M824" s="91">
        <v>0</v>
      </c>
      <c r="N824" s="91">
        <v>0</v>
      </c>
      <c r="O824" s="125" cm="1">
        <f t="array" ref="O824">SUM(LARGE(E824:N824,{1,2,3,4,5,6,7}))</f>
        <v>142</v>
      </c>
    </row>
    <row r="825" spans="1:15" s="87" customFormat="1">
      <c r="A825" s="89" t="str">
        <f>IF(O825=O824,"=",COUNTA($A$2:A824)+1)</f>
        <v>=</v>
      </c>
      <c r="B825" s="90" t="s">
        <v>890</v>
      </c>
      <c r="C825" s="91" t="s">
        <v>245</v>
      </c>
      <c r="D825" s="91" t="s">
        <v>423</v>
      </c>
      <c r="E825" s="91">
        <v>0</v>
      </c>
      <c r="F825" s="91">
        <v>0</v>
      </c>
      <c r="G825" s="91">
        <v>0</v>
      </c>
      <c r="H825" s="91">
        <v>0</v>
      </c>
      <c r="I825" s="91">
        <v>0</v>
      </c>
      <c r="J825" s="91">
        <v>142</v>
      </c>
      <c r="K825" s="91">
        <v>0</v>
      </c>
      <c r="L825" s="91">
        <v>0</v>
      </c>
      <c r="M825" s="91">
        <v>0</v>
      </c>
      <c r="N825" s="91">
        <v>0</v>
      </c>
      <c r="O825" s="125" cm="1">
        <f t="array" ref="O825">SUM(LARGE(E825:N825,{1,2,3,4,5,6,7}))</f>
        <v>142</v>
      </c>
    </row>
    <row r="826" spans="1:15" s="87" customFormat="1">
      <c r="A826" s="89">
        <f>IF(O826=O825,"=",COUNTA($A$2:A825)+1)</f>
        <v>825</v>
      </c>
      <c r="B826" s="90" t="s">
        <v>1611</v>
      </c>
      <c r="C826" s="91" t="s">
        <v>19</v>
      </c>
      <c r="D826" s="91" t="s">
        <v>1136</v>
      </c>
      <c r="E826" s="91">
        <v>0</v>
      </c>
      <c r="F826" s="91">
        <v>0</v>
      </c>
      <c r="G826" s="91">
        <v>0</v>
      </c>
      <c r="H826" s="91">
        <v>0</v>
      </c>
      <c r="I826" s="91">
        <v>0</v>
      </c>
      <c r="J826" s="91">
        <v>0</v>
      </c>
      <c r="K826" s="91">
        <v>0</v>
      </c>
      <c r="L826" s="91">
        <v>0</v>
      </c>
      <c r="M826" s="91">
        <v>0</v>
      </c>
      <c r="N826" s="91">
        <v>140</v>
      </c>
      <c r="O826" s="125" cm="1">
        <f t="array" ref="O826">SUM(LARGE(E826:N826,{1,2,3,4,5,6,7}))</f>
        <v>140</v>
      </c>
    </row>
    <row r="827" spans="1:15" s="87" customFormat="1">
      <c r="A827" s="89" t="str">
        <f>IF(O827=O826,"=",COUNTA($A$2:A826)+1)</f>
        <v>=</v>
      </c>
      <c r="B827" s="90" t="s">
        <v>1612</v>
      </c>
      <c r="C827" s="91" t="s">
        <v>19</v>
      </c>
      <c r="D827" s="91" t="s">
        <v>429</v>
      </c>
      <c r="E827" s="91">
        <v>0</v>
      </c>
      <c r="F827" s="91">
        <v>0</v>
      </c>
      <c r="G827" s="91">
        <v>0</v>
      </c>
      <c r="H827" s="91">
        <v>0</v>
      </c>
      <c r="I827" s="91">
        <v>0</v>
      </c>
      <c r="J827" s="91">
        <v>0</v>
      </c>
      <c r="K827" s="91">
        <v>0</v>
      </c>
      <c r="L827" s="91">
        <v>0</v>
      </c>
      <c r="M827" s="91">
        <v>0</v>
      </c>
      <c r="N827" s="91">
        <v>140</v>
      </c>
      <c r="O827" s="125" cm="1">
        <f t="array" ref="O827">SUM(LARGE(E827:N827,{1,2,3,4,5,6,7}))</f>
        <v>140</v>
      </c>
    </row>
    <row r="828" spans="1:15" s="87" customFormat="1">
      <c r="A828" s="89" t="str">
        <f>IF(O828=O827,"=",COUNTA($A$2:A827)+1)</f>
        <v>=</v>
      </c>
      <c r="B828" s="90" t="s">
        <v>1511</v>
      </c>
      <c r="C828" s="91" t="s">
        <v>23</v>
      </c>
      <c r="D828" s="91" t="s">
        <v>1347</v>
      </c>
      <c r="E828" s="91">
        <v>0</v>
      </c>
      <c r="F828" s="91">
        <v>0</v>
      </c>
      <c r="G828" s="91">
        <v>0</v>
      </c>
      <c r="H828" s="91">
        <v>0</v>
      </c>
      <c r="I828" s="91">
        <v>0</v>
      </c>
      <c r="J828" s="91">
        <v>0</v>
      </c>
      <c r="K828" s="91">
        <v>140</v>
      </c>
      <c r="L828" s="91">
        <v>0</v>
      </c>
      <c r="M828" s="91">
        <v>0</v>
      </c>
      <c r="N828" s="91">
        <v>0</v>
      </c>
      <c r="O828" s="125" cm="1">
        <f t="array" ref="O828">SUM(LARGE(E828:N828,{1,2,3,4,5,6,7}))</f>
        <v>140</v>
      </c>
    </row>
    <row r="829" spans="1:15" s="87" customFormat="1">
      <c r="A829" s="89">
        <f>IF(O829=O828,"=",COUNTA($A$2:A828)+1)</f>
        <v>828</v>
      </c>
      <c r="B829" s="90" t="s">
        <v>1513</v>
      </c>
      <c r="C829" s="91" t="s">
        <v>19</v>
      </c>
      <c r="D829" s="91" t="s">
        <v>1347</v>
      </c>
      <c r="E829" s="91">
        <v>0</v>
      </c>
      <c r="F829" s="91">
        <v>0</v>
      </c>
      <c r="G829" s="91">
        <v>0</v>
      </c>
      <c r="H829" s="91">
        <v>0</v>
      </c>
      <c r="I829" s="91">
        <v>0</v>
      </c>
      <c r="J829" s="91">
        <v>0</v>
      </c>
      <c r="K829" s="91">
        <v>135</v>
      </c>
      <c r="L829" s="91">
        <v>0</v>
      </c>
      <c r="M829" s="91">
        <v>0</v>
      </c>
      <c r="N829" s="91">
        <v>0</v>
      </c>
      <c r="O829" s="125" cm="1">
        <f t="array" ref="O829">SUM(LARGE(E829:N829,{1,2,3,4,5,6,7}))</f>
        <v>135</v>
      </c>
    </row>
    <row r="830" spans="1:15" s="87" customFormat="1">
      <c r="A830" s="89">
        <f>IF(O830=O829,"=",COUNTA($A$2:A829)+1)</f>
        <v>829</v>
      </c>
      <c r="B830" s="90" t="s">
        <v>605</v>
      </c>
      <c r="C830" s="91" t="s">
        <v>252</v>
      </c>
      <c r="D830" s="91" t="s">
        <v>998</v>
      </c>
      <c r="E830" s="91">
        <v>0</v>
      </c>
      <c r="F830" s="91">
        <v>0</v>
      </c>
      <c r="G830" s="91">
        <v>67.5</v>
      </c>
      <c r="H830" s="91">
        <v>66</v>
      </c>
      <c r="I830" s="91">
        <v>0</v>
      </c>
      <c r="J830" s="91">
        <v>0</v>
      </c>
      <c r="K830" s="91">
        <v>0</v>
      </c>
      <c r="L830" s="91">
        <v>0</v>
      </c>
      <c r="M830" s="91">
        <v>0</v>
      </c>
      <c r="N830" s="91">
        <v>0</v>
      </c>
      <c r="O830" s="125" cm="1">
        <f t="array" ref="O830">SUM(LARGE(E830:N830,{1,2,3,4,5,6,7}))</f>
        <v>133.5</v>
      </c>
    </row>
    <row r="831" spans="1:15" s="87" customFormat="1">
      <c r="A831" s="89">
        <f>IF(O831=O830,"=",COUNTA($A$2:A830)+1)</f>
        <v>830</v>
      </c>
      <c r="B831" s="90" t="s">
        <v>881</v>
      </c>
      <c r="C831" s="91" t="s">
        <v>19</v>
      </c>
      <c r="D831" s="91" t="s">
        <v>162</v>
      </c>
      <c r="E831" s="91">
        <v>0</v>
      </c>
      <c r="F831" s="91">
        <v>0</v>
      </c>
      <c r="G831" s="91">
        <v>0</v>
      </c>
      <c r="H831" s="91">
        <v>0</v>
      </c>
      <c r="I831" s="91">
        <v>0</v>
      </c>
      <c r="J831" s="91">
        <v>0</v>
      </c>
      <c r="K831" s="91">
        <v>131</v>
      </c>
      <c r="L831" s="91">
        <v>0</v>
      </c>
      <c r="M831" s="91">
        <v>0</v>
      </c>
      <c r="N831" s="91">
        <v>0</v>
      </c>
      <c r="O831" s="125" cm="1">
        <f t="array" ref="O831">SUM(LARGE(E831:N831,{1,2,3,4,5,6,7}))</f>
        <v>131</v>
      </c>
    </row>
    <row r="832" spans="1:15" s="87" customFormat="1">
      <c r="A832" s="89">
        <f>IF(O832=O831,"=",COUNTA($A$2:A831)+1)</f>
        <v>831</v>
      </c>
      <c r="B832" s="90" t="s">
        <v>1145</v>
      </c>
      <c r="C832" s="91" t="s">
        <v>47</v>
      </c>
      <c r="D832" s="91" t="s">
        <v>429</v>
      </c>
      <c r="E832" s="91">
        <v>0</v>
      </c>
      <c r="F832" s="91">
        <v>0</v>
      </c>
      <c r="G832" s="91">
        <v>0</v>
      </c>
      <c r="H832" s="91">
        <v>0</v>
      </c>
      <c r="I832" s="91">
        <v>130</v>
      </c>
      <c r="J832" s="91">
        <v>0</v>
      </c>
      <c r="K832" s="91">
        <v>0</v>
      </c>
      <c r="L832" s="91">
        <v>0</v>
      </c>
      <c r="M832" s="91">
        <v>0</v>
      </c>
      <c r="N832" s="91">
        <v>0</v>
      </c>
      <c r="O832" s="125" cm="1">
        <f t="array" ref="O832">SUM(LARGE(E832:N832,{1,2,3,4,5,6,7}))</f>
        <v>130</v>
      </c>
    </row>
    <row r="833" spans="1:15" s="87" customFormat="1">
      <c r="A833" s="89" t="str">
        <f>IF(O833=O832,"=",COUNTA($A$2:A832)+1)</f>
        <v>=</v>
      </c>
      <c r="B833" s="90" t="s">
        <v>1512</v>
      </c>
      <c r="C833" s="91" t="s">
        <v>265</v>
      </c>
      <c r="D833" s="91" t="s">
        <v>1347</v>
      </c>
      <c r="E833" s="91">
        <v>0</v>
      </c>
      <c r="F833" s="91">
        <v>0</v>
      </c>
      <c r="G833" s="91">
        <v>0</v>
      </c>
      <c r="H833" s="91">
        <v>0</v>
      </c>
      <c r="I833" s="91">
        <v>0</v>
      </c>
      <c r="J833" s="91">
        <v>0</v>
      </c>
      <c r="K833" s="91">
        <v>130</v>
      </c>
      <c r="L833" s="91">
        <v>0</v>
      </c>
      <c r="M833" s="91">
        <v>0</v>
      </c>
      <c r="N833" s="91">
        <v>0</v>
      </c>
      <c r="O833" s="125" cm="1">
        <f t="array" ref="O833">SUM(LARGE(E833:N833,{1,2,3,4,5,6,7}))</f>
        <v>130</v>
      </c>
    </row>
    <row r="834" spans="1:15" s="87" customFormat="1">
      <c r="A834" s="89" t="str">
        <f>IF(O834=O833,"=",COUNTA($A$2:A833)+1)</f>
        <v>=</v>
      </c>
      <c r="B834" s="90" t="s">
        <v>1509</v>
      </c>
      <c r="C834" s="91" t="s">
        <v>23</v>
      </c>
      <c r="D834" s="91" t="s">
        <v>1347</v>
      </c>
      <c r="E834" s="91">
        <v>0</v>
      </c>
      <c r="F834" s="91">
        <v>0</v>
      </c>
      <c r="G834" s="91">
        <v>0</v>
      </c>
      <c r="H834" s="91">
        <v>0</v>
      </c>
      <c r="I834" s="91">
        <v>0</v>
      </c>
      <c r="J834" s="91">
        <v>0</v>
      </c>
      <c r="K834" s="91">
        <v>130</v>
      </c>
      <c r="L834" s="91">
        <v>0</v>
      </c>
      <c r="M834" s="91">
        <v>0</v>
      </c>
      <c r="N834" s="91">
        <v>0</v>
      </c>
      <c r="O834" s="125" cm="1">
        <f t="array" ref="O834">SUM(LARGE(E834:N834,{1,2,3,4,5,6,7}))</f>
        <v>130</v>
      </c>
    </row>
    <row r="835" spans="1:15" s="87" customFormat="1">
      <c r="A835" s="89" t="str">
        <f>IF(O835=O834,"=",COUNTA($A$2:A834)+1)</f>
        <v>=</v>
      </c>
      <c r="B835" s="90" t="s">
        <v>643</v>
      </c>
      <c r="C835" s="91" t="s">
        <v>226</v>
      </c>
      <c r="D835" s="91" t="s">
        <v>1347</v>
      </c>
      <c r="E835" s="91">
        <v>0</v>
      </c>
      <c r="F835" s="91">
        <v>0</v>
      </c>
      <c r="G835" s="91">
        <v>0</v>
      </c>
      <c r="H835" s="91">
        <v>0</v>
      </c>
      <c r="I835" s="91">
        <v>0</v>
      </c>
      <c r="J835" s="91">
        <v>0</v>
      </c>
      <c r="K835" s="91">
        <v>130</v>
      </c>
      <c r="L835" s="91">
        <v>0</v>
      </c>
      <c r="M835" s="91">
        <v>0</v>
      </c>
      <c r="N835" s="91">
        <v>0</v>
      </c>
      <c r="O835" s="125" cm="1">
        <f t="array" ref="O835">SUM(LARGE(E835:N835,{1,2,3,4,5,6,7}))</f>
        <v>130</v>
      </c>
    </row>
    <row r="836" spans="1:15" s="87" customFormat="1">
      <c r="A836" s="89">
        <f>IF(O836=O835,"=",COUNTA($A$2:A835)+1)</f>
        <v>835</v>
      </c>
      <c r="B836" s="90" t="s">
        <v>1510</v>
      </c>
      <c r="C836" s="91" t="s">
        <v>23</v>
      </c>
      <c r="D836" s="91" t="s">
        <v>1347</v>
      </c>
      <c r="E836" s="91">
        <v>0</v>
      </c>
      <c r="F836" s="91">
        <v>0</v>
      </c>
      <c r="G836" s="91">
        <v>0</v>
      </c>
      <c r="H836" s="91">
        <v>0</v>
      </c>
      <c r="I836" s="91">
        <v>0</v>
      </c>
      <c r="J836" s="91">
        <v>0</v>
      </c>
      <c r="K836" s="91">
        <v>128</v>
      </c>
      <c r="L836" s="91">
        <v>0</v>
      </c>
      <c r="M836" s="91">
        <v>0</v>
      </c>
      <c r="N836" s="91">
        <v>0</v>
      </c>
      <c r="O836" s="125" cm="1">
        <f t="array" ref="O836">SUM(LARGE(E836:N836,{1,2,3,4,5,6,7}))</f>
        <v>128</v>
      </c>
    </row>
    <row r="837" spans="1:15" s="87" customFormat="1">
      <c r="A837" s="89">
        <f>IF(O837=O836,"=",COUNTA($A$2:A836)+1)</f>
        <v>836</v>
      </c>
      <c r="B837" s="90" t="s">
        <v>1160</v>
      </c>
      <c r="C837" s="91" t="s">
        <v>47</v>
      </c>
      <c r="D837" s="91" t="s">
        <v>1014</v>
      </c>
      <c r="E837" s="91">
        <v>29.5</v>
      </c>
      <c r="F837" s="91">
        <v>0</v>
      </c>
      <c r="G837" s="91">
        <v>42</v>
      </c>
      <c r="H837" s="91">
        <v>0</v>
      </c>
      <c r="I837" s="91">
        <v>55</v>
      </c>
      <c r="J837" s="91">
        <v>0</v>
      </c>
      <c r="K837" s="91">
        <v>0</v>
      </c>
      <c r="L837" s="91">
        <v>0</v>
      </c>
      <c r="M837" s="91">
        <v>0</v>
      </c>
      <c r="N837" s="91">
        <v>0</v>
      </c>
      <c r="O837" s="125" cm="1">
        <f t="array" ref="O837">SUM(LARGE(E837:N837,{1,2,3,4,5,6,7}))</f>
        <v>126.5</v>
      </c>
    </row>
    <row r="838" spans="1:15" s="87" customFormat="1">
      <c r="A838" s="89">
        <f>IF(O838=O837,"=",COUNTA($A$2:A837)+1)</f>
        <v>837</v>
      </c>
      <c r="B838" s="90" t="s">
        <v>1197</v>
      </c>
      <c r="C838" s="91" t="s">
        <v>19</v>
      </c>
      <c r="D838" s="91" t="s">
        <v>1149</v>
      </c>
      <c r="E838" s="91">
        <v>47.5</v>
      </c>
      <c r="F838" s="91">
        <v>0</v>
      </c>
      <c r="G838" s="91">
        <v>78.75</v>
      </c>
      <c r="H838" s="91">
        <v>0</v>
      </c>
      <c r="I838" s="91">
        <v>0</v>
      </c>
      <c r="J838" s="91">
        <v>0</v>
      </c>
      <c r="K838" s="91">
        <v>0</v>
      </c>
      <c r="L838" s="91">
        <v>0</v>
      </c>
      <c r="M838" s="91">
        <v>0</v>
      </c>
      <c r="N838" s="91">
        <v>0</v>
      </c>
      <c r="O838" s="125" cm="1">
        <f t="array" ref="O838">SUM(LARGE(E838:N838,{1,2,3,4,5,6,7}))</f>
        <v>126.25</v>
      </c>
    </row>
    <row r="839" spans="1:15" s="87" customFormat="1">
      <c r="A839" s="89">
        <f>IF(O839=O838,"=",COUNTA($A$2:A838)+1)</f>
        <v>838</v>
      </c>
      <c r="B839" s="90" t="s">
        <v>1198</v>
      </c>
      <c r="C839" s="91" t="s">
        <v>35</v>
      </c>
      <c r="D839" s="91" t="s">
        <v>1149</v>
      </c>
      <c r="E839" s="91">
        <v>50</v>
      </c>
      <c r="F839" s="91">
        <v>0</v>
      </c>
      <c r="G839" s="91">
        <v>75</v>
      </c>
      <c r="H839" s="91">
        <v>0</v>
      </c>
      <c r="I839" s="91">
        <v>0</v>
      </c>
      <c r="J839" s="91">
        <v>0</v>
      </c>
      <c r="K839" s="91">
        <v>0</v>
      </c>
      <c r="L839" s="91">
        <v>0</v>
      </c>
      <c r="M839" s="91">
        <v>0</v>
      </c>
      <c r="N839" s="91">
        <v>0</v>
      </c>
      <c r="O839" s="125" cm="1">
        <f t="array" ref="O839">SUM(LARGE(E839:N839,{1,2,3,4,5,6,7}))</f>
        <v>125</v>
      </c>
    </row>
    <row r="840" spans="1:15" s="87" customFormat="1">
      <c r="A840" s="89">
        <f>IF(O840=O839,"=",COUNTA($A$2:A839)+1)</f>
        <v>839</v>
      </c>
      <c r="B840" s="90" t="s">
        <v>982</v>
      </c>
      <c r="C840" s="91" t="s">
        <v>17</v>
      </c>
      <c r="D840" s="91" t="s">
        <v>981</v>
      </c>
      <c r="E840" s="91">
        <v>0</v>
      </c>
      <c r="F840" s="91">
        <v>0</v>
      </c>
      <c r="G840" s="91">
        <v>0</v>
      </c>
      <c r="H840" s="91">
        <v>120</v>
      </c>
      <c r="I840" s="91">
        <v>0</v>
      </c>
      <c r="J840" s="91">
        <v>0</v>
      </c>
      <c r="K840" s="91">
        <v>0</v>
      </c>
      <c r="L840" s="91">
        <v>0</v>
      </c>
      <c r="M840" s="91">
        <v>0</v>
      </c>
      <c r="N840" s="91">
        <v>0</v>
      </c>
      <c r="O840" s="125" cm="1">
        <f t="array" ref="O840">SUM(LARGE(E840:N840,{1,2,3,4,5,6,7}))</f>
        <v>120</v>
      </c>
    </row>
    <row r="841" spans="1:15" s="87" customFormat="1">
      <c r="A841" s="89">
        <f>IF(O841=O840,"=",COUNTA($A$2:A840)+1)</f>
        <v>840</v>
      </c>
      <c r="B841" s="90" t="s">
        <v>1276</v>
      </c>
      <c r="C841" s="91" t="s">
        <v>35</v>
      </c>
      <c r="D841" s="91" t="s">
        <v>998</v>
      </c>
      <c r="E841" s="91">
        <v>50</v>
      </c>
      <c r="F841" s="91">
        <v>0</v>
      </c>
      <c r="G841" s="91">
        <v>67.5</v>
      </c>
      <c r="H841" s="91">
        <v>0</v>
      </c>
      <c r="I841" s="91">
        <v>0</v>
      </c>
      <c r="J841" s="91">
        <v>0</v>
      </c>
      <c r="K841" s="91">
        <v>0</v>
      </c>
      <c r="L841" s="91">
        <v>0</v>
      </c>
      <c r="M841" s="91">
        <v>0</v>
      </c>
      <c r="N841" s="91">
        <v>0</v>
      </c>
      <c r="O841" s="125" cm="1">
        <f t="array" ref="O841">SUM(LARGE(E841:N841,{1,2,3,4,5,6,7}))</f>
        <v>117.5</v>
      </c>
    </row>
    <row r="842" spans="1:15" s="87" customFormat="1">
      <c r="A842" s="89">
        <f>IF(O842=O841,"=",COUNTA($A$2:A841)+1)</f>
        <v>841</v>
      </c>
      <c r="B842" s="90" t="s">
        <v>1324</v>
      </c>
      <c r="C842" s="91" t="s">
        <v>54</v>
      </c>
      <c r="D842" s="91" t="s">
        <v>998</v>
      </c>
      <c r="E842" s="91">
        <v>45</v>
      </c>
      <c r="F842" s="91">
        <v>0</v>
      </c>
      <c r="G842" s="91">
        <v>71.25</v>
      </c>
      <c r="H842" s="91">
        <v>0</v>
      </c>
      <c r="I842" s="91">
        <v>0</v>
      </c>
      <c r="J842" s="91">
        <v>0</v>
      </c>
      <c r="K842" s="91">
        <v>0</v>
      </c>
      <c r="L842" s="91">
        <v>0</v>
      </c>
      <c r="M842" s="91">
        <v>0</v>
      </c>
      <c r="N842" s="91">
        <v>0</v>
      </c>
      <c r="O842" s="125" cm="1">
        <f t="array" ref="O842">SUM(LARGE(E842:N842,{1,2,3,4,5,6,7}))</f>
        <v>116.25</v>
      </c>
    </row>
    <row r="843" spans="1:15" s="87" customFormat="1">
      <c r="A843" s="89">
        <f>IF(O843=O842,"=",COUNTA($A$2:A842)+1)</f>
        <v>842</v>
      </c>
      <c r="B843" s="90" t="s">
        <v>983</v>
      </c>
      <c r="C843" s="91" t="s">
        <v>382</v>
      </c>
      <c r="D843" s="91" t="s">
        <v>981</v>
      </c>
      <c r="E843" s="91">
        <v>0</v>
      </c>
      <c r="F843" s="91">
        <v>0</v>
      </c>
      <c r="G843" s="91">
        <v>0</v>
      </c>
      <c r="H843" s="91">
        <v>115</v>
      </c>
      <c r="I843" s="91">
        <v>0</v>
      </c>
      <c r="J843" s="91">
        <v>0</v>
      </c>
      <c r="K843" s="91">
        <v>0</v>
      </c>
      <c r="L843" s="91">
        <v>0</v>
      </c>
      <c r="M843" s="91">
        <v>0</v>
      </c>
      <c r="N843" s="91">
        <v>0</v>
      </c>
      <c r="O843" s="125" cm="1">
        <f t="array" ref="O843">SUM(LARGE(E843:N843,{1,2,3,4,5,6,7}))</f>
        <v>115</v>
      </c>
    </row>
    <row r="844" spans="1:15" s="87" customFormat="1">
      <c r="A844" s="89" t="str">
        <f>IF(O844=O843,"=",COUNTA($A$2:A843)+1)</f>
        <v>=</v>
      </c>
      <c r="B844" s="90" t="s">
        <v>1318</v>
      </c>
      <c r="C844" s="91" t="s">
        <v>35</v>
      </c>
      <c r="D844" s="91" t="s">
        <v>1149</v>
      </c>
      <c r="E844" s="91">
        <v>47.5</v>
      </c>
      <c r="F844" s="91">
        <v>0</v>
      </c>
      <c r="G844" s="91">
        <v>67.5</v>
      </c>
      <c r="H844" s="91">
        <v>0</v>
      </c>
      <c r="I844" s="91">
        <v>0</v>
      </c>
      <c r="J844" s="91">
        <v>0</v>
      </c>
      <c r="K844" s="91">
        <v>0</v>
      </c>
      <c r="L844" s="91">
        <v>0</v>
      </c>
      <c r="M844" s="91">
        <v>0</v>
      </c>
      <c r="N844" s="91">
        <v>0</v>
      </c>
      <c r="O844" s="125" cm="1">
        <f t="array" ref="O844">SUM(LARGE(E844:N844,{1,2,3,4,5,6,7}))</f>
        <v>115</v>
      </c>
    </row>
    <row r="845" spans="1:15" s="87" customFormat="1">
      <c r="A845" s="89">
        <f>IF(O845=O844,"=",COUNTA($A$2:A844)+1)</f>
        <v>844</v>
      </c>
      <c r="B845" s="90" t="s">
        <v>1390</v>
      </c>
      <c r="C845" s="91" t="s">
        <v>21</v>
      </c>
      <c r="D845" s="91" t="s">
        <v>981</v>
      </c>
      <c r="E845" s="91">
        <v>112.5</v>
      </c>
      <c r="F845" s="91">
        <v>0</v>
      </c>
      <c r="G845" s="91">
        <v>0</v>
      </c>
      <c r="H845" s="91">
        <v>0</v>
      </c>
      <c r="I845" s="91">
        <v>0</v>
      </c>
      <c r="J845" s="91">
        <v>0</v>
      </c>
      <c r="K845" s="91">
        <v>0</v>
      </c>
      <c r="L845" s="91">
        <v>0</v>
      </c>
      <c r="M845" s="91">
        <v>0</v>
      </c>
      <c r="N845" s="91">
        <v>0</v>
      </c>
      <c r="O845" s="125" cm="1">
        <f t="array" ref="O845">SUM(LARGE(E845:N845,{1,2,3,4,5,6,7}))</f>
        <v>112.5</v>
      </c>
    </row>
    <row r="846" spans="1:15" s="87" customFormat="1">
      <c r="A846" s="89" t="str">
        <f>IF(O846=O845,"=",COUNTA($A$2:A845)+1)</f>
        <v>=</v>
      </c>
      <c r="B846" s="90" t="s">
        <v>1211</v>
      </c>
      <c r="C846" s="91" t="s">
        <v>265</v>
      </c>
      <c r="D846" s="91" t="s">
        <v>173</v>
      </c>
      <c r="E846" s="91">
        <v>0</v>
      </c>
      <c r="F846" s="91">
        <v>112.5</v>
      </c>
      <c r="G846" s="91">
        <v>0</v>
      </c>
      <c r="H846" s="91">
        <v>0</v>
      </c>
      <c r="I846" s="91">
        <v>0</v>
      </c>
      <c r="J846" s="91">
        <v>0</v>
      </c>
      <c r="K846" s="91">
        <v>0</v>
      </c>
      <c r="L846" s="91">
        <v>0</v>
      </c>
      <c r="M846" s="91">
        <v>0</v>
      </c>
      <c r="N846" s="91">
        <v>0</v>
      </c>
      <c r="O846" s="125" cm="1">
        <f t="array" ref="O846">SUM(LARGE(E846:N846,{1,2,3,4,5,6,7}))</f>
        <v>112.5</v>
      </c>
    </row>
    <row r="847" spans="1:15" s="87" customFormat="1">
      <c r="A847" s="89" t="str">
        <f>IF(O847=O846,"=",COUNTA($A$2:A846)+1)</f>
        <v>=</v>
      </c>
      <c r="B847" s="90" t="s">
        <v>1352</v>
      </c>
      <c r="C847" s="91" t="s">
        <v>214</v>
      </c>
      <c r="D847" s="91" t="s">
        <v>1353</v>
      </c>
      <c r="E847" s="91">
        <v>0</v>
      </c>
      <c r="F847" s="91">
        <v>112.5</v>
      </c>
      <c r="G847" s="91">
        <v>0</v>
      </c>
      <c r="H847" s="91">
        <v>0</v>
      </c>
      <c r="I847" s="91">
        <v>0</v>
      </c>
      <c r="J847" s="91">
        <v>0</v>
      </c>
      <c r="K847" s="91">
        <v>0</v>
      </c>
      <c r="L847" s="91">
        <v>0</v>
      </c>
      <c r="M847" s="91">
        <v>0</v>
      </c>
      <c r="N847" s="91">
        <v>0</v>
      </c>
      <c r="O847" s="125" cm="1">
        <f t="array" ref="O847">SUM(LARGE(E847:N847,{1,2,3,4,5,6,7}))</f>
        <v>112.5</v>
      </c>
    </row>
    <row r="848" spans="1:15" s="87" customFormat="1">
      <c r="A848" s="89">
        <f>IF(O848=O847,"=",COUNTA($A$2:A847)+1)</f>
        <v>847</v>
      </c>
      <c r="B848" s="90" t="s">
        <v>1003</v>
      </c>
      <c r="C848" s="91" t="s">
        <v>550</v>
      </c>
      <c r="D848" s="91" t="s">
        <v>998</v>
      </c>
      <c r="E848" s="91">
        <v>42.5</v>
      </c>
      <c r="F848" s="91">
        <v>0</v>
      </c>
      <c r="G848" s="91">
        <v>0</v>
      </c>
      <c r="H848" s="91">
        <v>67</v>
      </c>
      <c r="I848" s="91">
        <v>0</v>
      </c>
      <c r="J848" s="91">
        <v>0</v>
      </c>
      <c r="K848" s="91">
        <v>0</v>
      </c>
      <c r="L848" s="91">
        <v>0</v>
      </c>
      <c r="M848" s="91">
        <v>0</v>
      </c>
      <c r="N848" s="91">
        <v>0</v>
      </c>
      <c r="O848" s="125" cm="1">
        <f t="array" ref="O848">SUM(LARGE(E848:N848,{1,2,3,4,5,6,7}))</f>
        <v>109.5</v>
      </c>
    </row>
    <row r="849" spans="1:15" s="87" customFormat="1">
      <c r="A849" s="89">
        <f>IF(O849=O848,"=",COUNTA($A$2:A848)+1)</f>
        <v>848</v>
      </c>
      <c r="B849" s="90" t="s">
        <v>1159</v>
      </c>
      <c r="C849" s="91" t="s">
        <v>226</v>
      </c>
      <c r="D849" s="91" t="s">
        <v>1014</v>
      </c>
      <c r="E849" s="91">
        <v>0</v>
      </c>
      <c r="F849" s="91">
        <v>0</v>
      </c>
      <c r="G849" s="91">
        <v>46.5</v>
      </c>
      <c r="H849" s="91">
        <v>0</v>
      </c>
      <c r="I849" s="91">
        <v>62</v>
      </c>
      <c r="J849" s="91">
        <v>0</v>
      </c>
      <c r="K849" s="91">
        <v>0</v>
      </c>
      <c r="L849" s="91">
        <v>0</v>
      </c>
      <c r="M849" s="91">
        <v>0</v>
      </c>
      <c r="N849" s="91">
        <v>0</v>
      </c>
      <c r="O849" s="125" cm="1">
        <f t="array" ref="O849">SUM(LARGE(E849:N849,{1,2,3,4,5,6,7}))</f>
        <v>108.5</v>
      </c>
    </row>
    <row r="850" spans="1:15" s="87" customFormat="1">
      <c r="A850" s="89" t="str">
        <f>IF(O850=O849,"=",COUNTA($A$2:A849)+1)</f>
        <v>=</v>
      </c>
      <c r="B850" s="90" t="s">
        <v>1275</v>
      </c>
      <c r="C850" s="91" t="s">
        <v>13</v>
      </c>
      <c r="D850" s="91" t="s">
        <v>1014</v>
      </c>
      <c r="E850" s="91">
        <v>52.5</v>
      </c>
      <c r="F850" s="91">
        <v>0</v>
      </c>
      <c r="G850" s="91">
        <v>0</v>
      </c>
      <c r="H850" s="91">
        <v>0</v>
      </c>
      <c r="I850" s="91">
        <v>0</v>
      </c>
      <c r="J850" s="91">
        <v>0</v>
      </c>
      <c r="K850" s="91">
        <v>0</v>
      </c>
      <c r="L850" s="91">
        <v>0</v>
      </c>
      <c r="M850" s="91">
        <v>0</v>
      </c>
      <c r="N850" s="91">
        <v>56</v>
      </c>
      <c r="O850" s="125" cm="1">
        <f t="array" ref="O850">SUM(LARGE(E850:N850,{1,2,3,4,5,6,7}))</f>
        <v>108.5</v>
      </c>
    </row>
    <row r="851" spans="1:15" s="87" customFormat="1">
      <c r="A851" s="89">
        <f>IF(O851=O850,"=",COUNTA($A$2:A850)+1)</f>
        <v>850</v>
      </c>
      <c r="B851" s="90" t="s">
        <v>349</v>
      </c>
      <c r="C851" s="91" t="s">
        <v>13</v>
      </c>
      <c r="D851" s="91" t="s">
        <v>162</v>
      </c>
      <c r="E851" s="91">
        <v>0</v>
      </c>
      <c r="F851" s="91">
        <v>107.5</v>
      </c>
      <c r="G851" s="91">
        <v>0</v>
      </c>
      <c r="H851" s="91">
        <v>0</v>
      </c>
      <c r="I851" s="91">
        <v>0</v>
      </c>
      <c r="J851" s="91">
        <v>0</v>
      </c>
      <c r="K851" s="91">
        <v>0</v>
      </c>
      <c r="L851" s="91">
        <v>0</v>
      </c>
      <c r="M851" s="91">
        <v>0</v>
      </c>
      <c r="N851" s="91">
        <v>0</v>
      </c>
      <c r="O851" s="125" cm="1">
        <f t="array" ref="O851">SUM(LARGE(E851:N851,{1,2,3,4,5,6,7}))</f>
        <v>107.5</v>
      </c>
    </row>
    <row r="852" spans="1:15" s="87" customFormat="1">
      <c r="A852" s="89">
        <f>IF(O852=O851,"=",COUNTA($A$2:A851)+1)</f>
        <v>851</v>
      </c>
      <c r="B852" s="90" t="s">
        <v>987</v>
      </c>
      <c r="C852" s="91" t="s">
        <v>17</v>
      </c>
      <c r="D852" s="91" t="s">
        <v>981</v>
      </c>
      <c r="E852" s="91">
        <v>0</v>
      </c>
      <c r="F852" s="91">
        <v>0</v>
      </c>
      <c r="G852" s="91">
        <v>0</v>
      </c>
      <c r="H852" s="91">
        <v>107</v>
      </c>
      <c r="I852" s="91">
        <v>0</v>
      </c>
      <c r="J852" s="91">
        <v>0</v>
      </c>
      <c r="K852" s="91">
        <v>0</v>
      </c>
      <c r="L852" s="91">
        <v>0</v>
      </c>
      <c r="M852" s="91">
        <v>0</v>
      </c>
      <c r="N852" s="91">
        <v>0</v>
      </c>
      <c r="O852" s="125" cm="1">
        <f t="array" ref="O852">SUM(LARGE(E852:N852,{1,2,3,4,5,6,7}))</f>
        <v>107</v>
      </c>
    </row>
    <row r="853" spans="1:15" s="87" customFormat="1">
      <c r="A853" s="89">
        <f>IF(O853=O852,"=",COUNTA($A$2:A852)+1)</f>
        <v>852</v>
      </c>
      <c r="B853" s="90" t="s">
        <v>991</v>
      </c>
      <c r="C853" s="91" t="s">
        <v>13</v>
      </c>
      <c r="D853" s="91" t="s">
        <v>981</v>
      </c>
      <c r="E853" s="91">
        <v>0</v>
      </c>
      <c r="F853" s="91">
        <v>0</v>
      </c>
      <c r="G853" s="91">
        <v>0</v>
      </c>
      <c r="H853" s="91">
        <v>103</v>
      </c>
      <c r="I853" s="91">
        <v>0</v>
      </c>
      <c r="J853" s="91">
        <v>0</v>
      </c>
      <c r="K853" s="91">
        <v>0</v>
      </c>
      <c r="L853" s="91">
        <v>0</v>
      </c>
      <c r="M853" s="91">
        <v>0</v>
      </c>
      <c r="N853" s="91">
        <v>0</v>
      </c>
      <c r="O853" s="125" cm="1">
        <f t="array" ref="O853">SUM(LARGE(E853:N853,{1,2,3,4,5,6,7}))</f>
        <v>103</v>
      </c>
    </row>
    <row r="854" spans="1:15" s="87" customFormat="1">
      <c r="A854" s="89" t="str">
        <f>IF(O854=O853,"=",COUNTA($A$2:A853)+1)</f>
        <v>=</v>
      </c>
      <c r="B854" s="90" t="s">
        <v>990</v>
      </c>
      <c r="C854" s="91" t="s">
        <v>17</v>
      </c>
      <c r="D854" s="91" t="s">
        <v>981</v>
      </c>
      <c r="E854" s="91">
        <v>0</v>
      </c>
      <c r="F854" s="91">
        <v>0</v>
      </c>
      <c r="G854" s="91">
        <v>0</v>
      </c>
      <c r="H854" s="91">
        <v>103</v>
      </c>
      <c r="I854" s="91">
        <v>0</v>
      </c>
      <c r="J854" s="91">
        <v>0</v>
      </c>
      <c r="K854" s="91">
        <v>0</v>
      </c>
      <c r="L854" s="91">
        <v>0</v>
      </c>
      <c r="M854" s="91">
        <v>0</v>
      </c>
      <c r="N854" s="91">
        <v>0</v>
      </c>
      <c r="O854" s="125" cm="1">
        <f t="array" ref="O854">SUM(LARGE(E854:N854,{1,2,3,4,5,6,7}))</f>
        <v>103</v>
      </c>
    </row>
    <row r="855" spans="1:15" s="87" customFormat="1">
      <c r="A855" s="89">
        <f>IF(O855=O854,"=",COUNTA($A$2:A854)+1)</f>
        <v>854</v>
      </c>
      <c r="B855" s="90" t="s">
        <v>1320</v>
      </c>
      <c r="C855" s="91" t="s">
        <v>15</v>
      </c>
      <c r="D855" s="91" t="s">
        <v>1134</v>
      </c>
      <c r="E855" s="91">
        <v>102.5</v>
      </c>
      <c r="F855" s="91">
        <v>0</v>
      </c>
      <c r="G855" s="91">
        <v>0</v>
      </c>
      <c r="H855" s="91">
        <v>0</v>
      </c>
      <c r="I855" s="91">
        <v>0</v>
      </c>
      <c r="J855" s="91">
        <v>0</v>
      </c>
      <c r="K855" s="91">
        <v>0</v>
      </c>
      <c r="L855" s="91">
        <v>0</v>
      </c>
      <c r="M855" s="91">
        <v>0</v>
      </c>
      <c r="N855" s="91">
        <v>0</v>
      </c>
      <c r="O855" s="125" cm="1">
        <f t="array" ref="O855">SUM(LARGE(E855:N855,{1,2,3,4,5,6,7}))</f>
        <v>102.5</v>
      </c>
    </row>
    <row r="856" spans="1:15" s="87" customFormat="1">
      <c r="A856" s="89" t="str">
        <f>IF(O856=O855,"=",COUNTA($A$2:A855)+1)</f>
        <v>=</v>
      </c>
      <c r="B856" s="90" t="s">
        <v>1386</v>
      </c>
      <c r="C856" s="91" t="s">
        <v>186</v>
      </c>
      <c r="D856" s="91" t="s">
        <v>1134</v>
      </c>
      <c r="E856" s="91">
        <v>102.5</v>
      </c>
      <c r="F856" s="91">
        <v>0</v>
      </c>
      <c r="G856" s="91">
        <v>0</v>
      </c>
      <c r="H856" s="91">
        <v>0</v>
      </c>
      <c r="I856" s="91">
        <v>0</v>
      </c>
      <c r="J856" s="91">
        <v>0</v>
      </c>
      <c r="K856" s="91">
        <v>0</v>
      </c>
      <c r="L856" s="91">
        <v>0</v>
      </c>
      <c r="M856" s="91">
        <v>0</v>
      </c>
      <c r="N856" s="91">
        <v>0</v>
      </c>
      <c r="O856" s="125" cm="1">
        <f t="array" ref="O856">SUM(LARGE(E856:N856,{1,2,3,4,5,6,7}))</f>
        <v>102.5</v>
      </c>
    </row>
    <row r="857" spans="1:15" s="87" customFormat="1">
      <c r="A857" s="89" t="str">
        <f>IF(O857=O856,"=",COUNTA($A$2:A856)+1)</f>
        <v>=</v>
      </c>
      <c r="B857" s="90" t="s">
        <v>1292</v>
      </c>
      <c r="C857" s="91" t="s">
        <v>45</v>
      </c>
      <c r="D857" s="91" t="s">
        <v>981</v>
      </c>
      <c r="E857" s="91">
        <v>102.5</v>
      </c>
      <c r="F857" s="91">
        <v>0</v>
      </c>
      <c r="G857" s="91">
        <v>0</v>
      </c>
      <c r="H857" s="91">
        <v>0</v>
      </c>
      <c r="I857" s="91">
        <v>0</v>
      </c>
      <c r="J857" s="91">
        <v>0</v>
      </c>
      <c r="K857" s="91">
        <v>0</v>
      </c>
      <c r="L857" s="91">
        <v>0</v>
      </c>
      <c r="M857" s="91">
        <v>0</v>
      </c>
      <c r="N857" s="91">
        <v>0</v>
      </c>
      <c r="O857" s="125" cm="1">
        <f t="array" ref="O857">SUM(LARGE(E857:N857,{1,2,3,4,5,6,7}))</f>
        <v>102.5</v>
      </c>
    </row>
    <row r="858" spans="1:15" s="87" customFormat="1">
      <c r="A858" s="89">
        <f>IF(O858=O857,"=",COUNTA($A$2:A857)+1)</f>
        <v>857</v>
      </c>
      <c r="B858" s="90" t="s">
        <v>988</v>
      </c>
      <c r="C858" s="91" t="s">
        <v>17</v>
      </c>
      <c r="D858" s="91" t="s">
        <v>981</v>
      </c>
      <c r="E858" s="91">
        <v>0</v>
      </c>
      <c r="F858" s="91">
        <v>0</v>
      </c>
      <c r="G858" s="91">
        <v>0</v>
      </c>
      <c r="H858" s="91">
        <v>102</v>
      </c>
      <c r="I858" s="91">
        <v>0</v>
      </c>
      <c r="J858" s="91">
        <v>0</v>
      </c>
      <c r="K858" s="91">
        <v>0</v>
      </c>
      <c r="L858" s="91">
        <v>0</v>
      </c>
      <c r="M858" s="91">
        <v>0</v>
      </c>
      <c r="N858" s="91">
        <v>0</v>
      </c>
      <c r="O858" s="125" cm="1">
        <f t="array" ref="O858">SUM(LARGE(E858:N858,{1,2,3,4,5,6,7}))</f>
        <v>102</v>
      </c>
    </row>
    <row r="859" spans="1:15" s="87" customFormat="1">
      <c r="A859" s="89">
        <f>IF(O859=O858,"=",COUNTA($A$2:A858)+1)</f>
        <v>858</v>
      </c>
      <c r="B859" s="90" t="s">
        <v>1214</v>
      </c>
      <c r="C859" s="91" t="s">
        <v>214</v>
      </c>
      <c r="D859" s="91" t="s">
        <v>162</v>
      </c>
      <c r="E859" s="91">
        <v>0</v>
      </c>
      <c r="F859" s="91">
        <v>101.5</v>
      </c>
      <c r="G859" s="91">
        <v>0</v>
      </c>
      <c r="H859" s="91">
        <v>0</v>
      </c>
      <c r="I859" s="91">
        <v>0</v>
      </c>
      <c r="J859" s="91">
        <v>0</v>
      </c>
      <c r="K859" s="91">
        <v>0</v>
      </c>
      <c r="L859" s="91">
        <v>0</v>
      </c>
      <c r="M859" s="91">
        <v>0</v>
      </c>
      <c r="N859" s="91">
        <v>0</v>
      </c>
      <c r="O859" s="125" cm="1">
        <f t="array" ref="O859">SUM(LARGE(E859:N859,{1,2,3,4,5,6,7}))</f>
        <v>101.5</v>
      </c>
    </row>
    <row r="860" spans="1:15" s="87" customFormat="1">
      <c r="A860" s="89">
        <f>IF(O860=O859,"=",COUNTA($A$2:A859)+1)</f>
        <v>859</v>
      </c>
      <c r="B860" s="90" t="s">
        <v>995</v>
      </c>
      <c r="C860" s="91" t="s">
        <v>17</v>
      </c>
      <c r="D860" s="91" t="s">
        <v>981</v>
      </c>
      <c r="E860" s="91">
        <v>0</v>
      </c>
      <c r="F860" s="91">
        <v>0</v>
      </c>
      <c r="G860" s="91">
        <v>0</v>
      </c>
      <c r="H860" s="91">
        <v>99</v>
      </c>
      <c r="I860" s="91">
        <v>0</v>
      </c>
      <c r="J860" s="91">
        <v>0</v>
      </c>
      <c r="K860" s="91">
        <v>0</v>
      </c>
      <c r="L860" s="91">
        <v>0</v>
      </c>
      <c r="M860" s="91">
        <v>0</v>
      </c>
      <c r="N860" s="91">
        <v>0</v>
      </c>
      <c r="O860" s="125" cm="1">
        <f t="array" ref="O860">SUM(LARGE(E860:N860,{1,2,3,4,5,6,7}))</f>
        <v>99</v>
      </c>
    </row>
    <row r="861" spans="1:15" s="87" customFormat="1">
      <c r="A861" s="89">
        <f>IF(O861=O860,"=",COUNTA($A$2:A860)+1)</f>
        <v>860</v>
      </c>
      <c r="B861" s="90" t="s">
        <v>187</v>
      </c>
      <c r="C861" s="91" t="s">
        <v>21</v>
      </c>
      <c r="D861" s="91" t="s">
        <v>1134</v>
      </c>
      <c r="E861" s="91">
        <v>97.5</v>
      </c>
      <c r="F861" s="91">
        <v>0</v>
      </c>
      <c r="G861" s="91">
        <v>0</v>
      </c>
      <c r="H861" s="91">
        <v>0</v>
      </c>
      <c r="I861" s="91">
        <v>0</v>
      </c>
      <c r="J861" s="91">
        <v>0</v>
      </c>
      <c r="K861" s="91">
        <v>0</v>
      </c>
      <c r="L861" s="91">
        <v>0</v>
      </c>
      <c r="M861" s="91">
        <v>0</v>
      </c>
      <c r="N861" s="91">
        <v>0</v>
      </c>
      <c r="O861" s="125" cm="1">
        <f t="array" ref="O861">SUM(LARGE(E861:N861,{1,2,3,4,5,6,7}))</f>
        <v>97.5</v>
      </c>
    </row>
    <row r="862" spans="1:15" s="87" customFormat="1">
      <c r="A862" s="89" t="str">
        <f>IF(O862=O861,"=",COUNTA($A$2:A861)+1)</f>
        <v>=</v>
      </c>
      <c r="B862" s="90" t="s">
        <v>1321</v>
      </c>
      <c r="C862" s="91" t="s">
        <v>35</v>
      </c>
      <c r="D862" s="91" t="s">
        <v>1134</v>
      </c>
      <c r="E862" s="91">
        <v>97.5</v>
      </c>
      <c r="F862" s="91">
        <v>0</v>
      </c>
      <c r="G862" s="91">
        <v>0</v>
      </c>
      <c r="H862" s="91">
        <v>0</v>
      </c>
      <c r="I862" s="91">
        <v>0</v>
      </c>
      <c r="J862" s="91">
        <v>0</v>
      </c>
      <c r="K862" s="91">
        <v>0</v>
      </c>
      <c r="L862" s="91">
        <v>0</v>
      </c>
      <c r="M862" s="91">
        <v>0</v>
      </c>
      <c r="N862" s="91">
        <v>0</v>
      </c>
      <c r="O862" s="125" cm="1">
        <f t="array" ref="O862">SUM(LARGE(E862:N862,{1,2,3,4,5,6,7}))</f>
        <v>97.5</v>
      </c>
    </row>
    <row r="863" spans="1:15" s="87" customFormat="1">
      <c r="A863" s="89" t="str">
        <f>IF(O863=O862,"=",COUNTA($A$2:A862)+1)</f>
        <v>=</v>
      </c>
      <c r="B863" s="90" t="s">
        <v>1341</v>
      </c>
      <c r="C863" s="91" t="s">
        <v>210</v>
      </c>
      <c r="D863" s="91" t="s">
        <v>981</v>
      </c>
      <c r="E863" s="91">
        <v>97.5</v>
      </c>
      <c r="F863" s="91">
        <v>0</v>
      </c>
      <c r="G863" s="91">
        <v>0</v>
      </c>
      <c r="H863" s="91">
        <v>0</v>
      </c>
      <c r="I863" s="91">
        <v>0</v>
      </c>
      <c r="J863" s="91">
        <v>0</v>
      </c>
      <c r="K863" s="91">
        <v>0</v>
      </c>
      <c r="L863" s="91">
        <v>0</v>
      </c>
      <c r="M863" s="91">
        <v>0</v>
      </c>
      <c r="N863" s="91">
        <v>0</v>
      </c>
      <c r="O863" s="125" cm="1">
        <f t="array" ref="O863">SUM(LARGE(E863:N863,{1,2,3,4,5,6,7}))</f>
        <v>97.5</v>
      </c>
    </row>
    <row r="864" spans="1:15" s="87" customFormat="1">
      <c r="A864" s="89" t="str">
        <f>IF(O864=O863,"=",COUNTA($A$2:A863)+1)</f>
        <v>=</v>
      </c>
      <c r="B864" s="90" t="s">
        <v>1363</v>
      </c>
      <c r="C864" s="91" t="s">
        <v>26</v>
      </c>
      <c r="D864" s="91" t="s">
        <v>1136</v>
      </c>
      <c r="E864" s="91">
        <v>0</v>
      </c>
      <c r="F864" s="91">
        <v>0</v>
      </c>
      <c r="G864" s="91">
        <v>97.5</v>
      </c>
      <c r="H864" s="91">
        <v>0</v>
      </c>
      <c r="I864" s="91">
        <v>0</v>
      </c>
      <c r="J864" s="91">
        <v>0</v>
      </c>
      <c r="K864" s="91">
        <v>0</v>
      </c>
      <c r="L864" s="91">
        <v>0</v>
      </c>
      <c r="M864" s="91">
        <v>0</v>
      </c>
      <c r="N864" s="91">
        <v>0</v>
      </c>
      <c r="O864" s="125" cm="1">
        <f t="array" ref="O864">SUM(LARGE(E864:N864,{1,2,3,4,5,6,7}))</f>
        <v>97.5</v>
      </c>
    </row>
    <row r="865" spans="1:15" s="87" customFormat="1">
      <c r="A865" s="89" t="str">
        <f>IF(O865=O864,"=",COUNTA($A$2:A864)+1)</f>
        <v>=</v>
      </c>
      <c r="B865" s="90" t="s">
        <v>1217</v>
      </c>
      <c r="C865" s="91" t="s">
        <v>15</v>
      </c>
      <c r="D865" s="91" t="s">
        <v>173</v>
      </c>
      <c r="E865" s="91">
        <v>0</v>
      </c>
      <c r="F865" s="91">
        <v>97.5</v>
      </c>
      <c r="G865" s="91">
        <v>0</v>
      </c>
      <c r="H865" s="91">
        <v>0</v>
      </c>
      <c r="I865" s="91">
        <v>0</v>
      </c>
      <c r="J865" s="91">
        <v>0</v>
      </c>
      <c r="K865" s="91">
        <v>0</v>
      </c>
      <c r="L865" s="91">
        <v>0</v>
      </c>
      <c r="M865" s="91">
        <v>0</v>
      </c>
      <c r="N865" s="91">
        <v>0</v>
      </c>
      <c r="O865" s="125" cm="1">
        <f t="array" ref="O865">SUM(LARGE(E865:N865,{1,2,3,4,5,6,7}))</f>
        <v>97.5</v>
      </c>
    </row>
    <row r="866" spans="1:15" s="87" customFormat="1">
      <c r="A866" s="89">
        <f>IF(O866=O865,"=",COUNTA($A$2:A865)+1)</f>
        <v>865</v>
      </c>
      <c r="B866" s="90" t="s">
        <v>996</v>
      </c>
      <c r="C866" s="91" t="s">
        <v>13</v>
      </c>
      <c r="D866" s="91" t="s">
        <v>1136</v>
      </c>
      <c r="E866" s="91">
        <v>0</v>
      </c>
      <c r="F866" s="91">
        <v>0</v>
      </c>
      <c r="G866" s="91">
        <v>0</v>
      </c>
      <c r="H866" s="91">
        <v>97</v>
      </c>
      <c r="I866" s="91">
        <v>0</v>
      </c>
      <c r="J866" s="91">
        <v>0</v>
      </c>
      <c r="K866" s="91">
        <v>0</v>
      </c>
      <c r="L866" s="91">
        <v>0</v>
      </c>
      <c r="M866" s="91">
        <v>0</v>
      </c>
      <c r="N866" s="91">
        <v>0</v>
      </c>
      <c r="O866" s="125" cm="1">
        <f t="array" ref="O866">SUM(LARGE(E866:N866,{1,2,3,4,5,6,7}))</f>
        <v>97</v>
      </c>
    </row>
    <row r="867" spans="1:15" s="87" customFormat="1">
      <c r="A867" s="89">
        <f>IF(O867=O866,"=",COUNTA($A$2:A866)+1)</f>
        <v>866</v>
      </c>
      <c r="B867" s="90" t="s">
        <v>1572</v>
      </c>
      <c r="C867" s="91" t="s">
        <v>45</v>
      </c>
      <c r="D867" s="91" t="s">
        <v>998</v>
      </c>
      <c r="E867" s="91">
        <v>0</v>
      </c>
      <c r="F867" s="91">
        <v>0</v>
      </c>
      <c r="G867" s="91">
        <v>0</v>
      </c>
      <c r="H867" s="91">
        <v>0</v>
      </c>
      <c r="I867" s="91">
        <v>0</v>
      </c>
      <c r="J867" s="91">
        <v>0</v>
      </c>
      <c r="K867" s="91">
        <v>0</v>
      </c>
      <c r="L867" s="91">
        <v>0</v>
      </c>
      <c r="M867" s="91">
        <v>0</v>
      </c>
      <c r="N867" s="91">
        <v>95</v>
      </c>
      <c r="O867" s="125" cm="1">
        <f t="array" ref="O867">SUM(LARGE(E867:N867,{1,2,3,4,5,6,7}))</f>
        <v>95</v>
      </c>
    </row>
    <row r="868" spans="1:15" s="87" customFormat="1">
      <c r="A868" s="89">
        <f>IF(O868=O867,"=",COUNTA($A$2:A867)+1)</f>
        <v>867</v>
      </c>
      <c r="B868" s="90" t="s">
        <v>1020</v>
      </c>
      <c r="C868" s="91" t="s">
        <v>45</v>
      </c>
      <c r="D868" s="91" t="s">
        <v>1014</v>
      </c>
      <c r="E868" s="91">
        <v>0</v>
      </c>
      <c r="F868" s="91">
        <v>0</v>
      </c>
      <c r="G868" s="91">
        <v>41.25</v>
      </c>
      <c r="H868" s="91">
        <v>52</v>
      </c>
      <c r="I868" s="91">
        <v>0</v>
      </c>
      <c r="J868" s="91">
        <v>0</v>
      </c>
      <c r="K868" s="91">
        <v>0</v>
      </c>
      <c r="L868" s="91">
        <v>0</v>
      </c>
      <c r="M868" s="91">
        <v>0</v>
      </c>
      <c r="N868" s="91">
        <v>0</v>
      </c>
      <c r="O868" s="125" cm="1">
        <f t="array" ref="O868">SUM(LARGE(E868:N868,{1,2,3,4,5,6,7}))</f>
        <v>93.25</v>
      </c>
    </row>
    <row r="869" spans="1:15" s="87" customFormat="1">
      <c r="A869" s="89">
        <f>IF(O869=O868,"=",COUNTA($A$2:A868)+1)</f>
        <v>868</v>
      </c>
      <c r="B869" s="90" t="s">
        <v>1565</v>
      </c>
      <c r="C869" s="91" t="s">
        <v>32</v>
      </c>
      <c r="D869" s="91" t="s">
        <v>1149</v>
      </c>
      <c r="E869" s="91">
        <v>0</v>
      </c>
      <c r="F869" s="91">
        <v>0</v>
      </c>
      <c r="G869" s="91">
        <v>0</v>
      </c>
      <c r="H869" s="91">
        <v>0</v>
      </c>
      <c r="I869" s="91">
        <v>0</v>
      </c>
      <c r="J869" s="91">
        <v>0</v>
      </c>
      <c r="K869" s="91">
        <v>0</v>
      </c>
      <c r="L869" s="91">
        <v>0</v>
      </c>
      <c r="M869" s="91">
        <v>0</v>
      </c>
      <c r="N869" s="91">
        <v>90</v>
      </c>
      <c r="O869" s="126" cm="1">
        <f t="array" ref="O869">SUM(LARGE(E869:N869,{1,2,3,4,5,6,7}))</f>
        <v>90</v>
      </c>
    </row>
    <row r="870" spans="1:15" s="87" customFormat="1">
      <c r="A870" s="89" t="str">
        <f>IF(O870=O869,"=",COUNTA($A$2:A869)+1)</f>
        <v>=</v>
      </c>
      <c r="B870" s="90" t="s">
        <v>1155</v>
      </c>
      <c r="C870" s="91" t="s">
        <v>19</v>
      </c>
      <c r="D870" s="91" t="s">
        <v>998</v>
      </c>
      <c r="E870" s="91">
        <v>0</v>
      </c>
      <c r="F870" s="91">
        <v>0</v>
      </c>
      <c r="G870" s="91">
        <v>0</v>
      </c>
      <c r="H870" s="91">
        <v>0</v>
      </c>
      <c r="I870" s="91">
        <v>90</v>
      </c>
      <c r="J870" s="91">
        <v>0</v>
      </c>
      <c r="K870" s="91">
        <v>0</v>
      </c>
      <c r="L870" s="91">
        <v>0</v>
      </c>
      <c r="M870" s="91">
        <v>0</v>
      </c>
      <c r="N870" s="91">
        <v>0</v>
      </c>
      <c r="O870" s="125" cm="1">
        <f t="array" ref="O870">SUM(LARGE(E870:N870,{1,2,3,4,5,6,7}))</f>
        <v>90</v>
      </c>
    </row>
    <row r="871" spans="1:15" s="87" customFormat="1">
      <c r="A871" s="89">
        <f>IF(O871=O870,"=",COUNTA($A$2:A870)+1)</f>
        <v>870</v>
      </c>
      <c r="B871" s="90" t="s">
        <v>1154</v>
      </c>
      <c r="C871" s="91" t="s">
        <v>19</v>
      </c>
      <c r="D871" s="91" t="s">
        <v>1149</v>
      </c>
      <c r="E871" s="91">
        <v>0</v>
      </c>
      <c r="F871" s="91">
        <v>0</v>
      </c>
      <c r="G871" s="91">
        <v>0</v>
      </c>
      <c r="H871" s="91">
        <v>0</v>
      </c>
      <c r="I871" s="91">
        <v>85</v>
      </c>
      <c r="J871" s="91">
        <v>0</v>
      </c>
      <c r="K871" s="91">
        <v>0</v>
      </c>
      <c r="L871" s="91">
        <v>0</v>
      </c>
      <c r="M871" s="91">
        <v>0</v>
      </c>
      <c r="N871" s="91">
        <v>0</v>
      </c>
      <c r="O871" s="125" cm="1">
        <f t="array" ref="O871">SUM(LARGE(E871:N871,{1,2,3,4,5,6,7}))</f>
        <v>85</v>
      </c>
    </row>
    <row r="872" spans="1:15" s="87" customFormat="1">
      <c r="A872" s="89">
        <f>IF(O872=O871,"=",COUNTA($A$2:A871)+1)</f>
        <v>871</v>
      </c>
      <c r="B872" s="90" t="s">
        <v>1345</v>
      </c>
      <c r="C872" s="91" t="s">
        <v>19</v>
      </c>
      <c r="D872" s="91" t="s">
        <v>1014</v>
      </c>
      <c r="E872" s="91">
        <v>27.5</v>
      </c>
      <c r="F872" s="91">
        <v>0</v>
      </c>
      <c r="G872" s="91">
        <v>0</v>
      </c>
      <c r="H872" s="91">
        <v>0</v>
      </c>
      <c r="I872" s="91">
        <v>0</v>
      </c>
      <c r="J872" s="91">
        <v>0</v>
      </c>
      <c r="K872" s="91">
        <v>0</v>
      </c>
      <c r="L872" s="91">
        <v>0</v>
      </c>
      <c r="M872" s="91">
        <v>0</v>
      </c>
      <c r="N872" s="91">
        <v>55</v>
      </c>
      <c r="O872" s="125" cm="1">
        <f t="array" ref="O872">SUM(LARGE(E872:N872,{1,2,3,4,5,6,7}))</f>
        <v>82.5</v>
      </c>
    </row>
    <row r="873" spans="1:15" s="87" customFormat="1">
      <c r="A873" s="89">
        <f>IF(O873=O872,"=",COUNTA($A$2:A872)+1)</f>
        <v>872</v>
      </c>
      <c r="B873" s="90" t="s">
        <v>1271</v>
      </c>
      <c r="C873" s="91" t="s">
        <v>13</v>
      </c>
      <c r="D873" s="91" t="s">
        <v>1136</v>
      </c>
      <c r="E873" s="91">
        <v>75</v>
      </c>
      <c r="F873" s="91">
        <v>0</v>
      </c>
      <c r="G873" s="91">
        <v>0</v>
      </c>
      <c r="H873" s="91">
        <v>0</v>
      </c>
      <c r="I873" s="91">
        <v>0</v>
      </c>
      <c r="J873" s="91">
        <v>0</v>
      </c>
      <c r="K873" s="91">
        <v>0</v>
      </c>
      <c r="L873" s="91">
        <v>0</v>
      </c>
      <c r="M873" s="91">
        <v>0</v>
      </c>
      <c r="N873" s="91">
        <v>0</v>
      </c>
      <c r="O873" s="125" cm="1">
        <f t="array" ref="O873">SUM(LARGE(E873:N873,{1,2,3,4,5,6,7}))</f>
        <v>75</v>
      </c>
    </row>
    <row r="874" spans="1:15" s="87" customFormat="1">
      <c r="A874" s="89" t="str">
        <f>IF(O874=O873,"=",COUNTA($A$2:A873)+1)</f>
        <v>=</v>
      </c>
      <c r="B874" s="90" t="s">
        <v>1238</v>
      </c>
      <c r="C874" s="91" t="s">
        <v>252</v>
      </c>
      <c r="D874" s="91" t="s">
        <v>423</v>
      </c>
      <c r="E874" s="91">
        <v>0</v>
      </c>
      <c r="F874" s="91">
        <v>75</v>
      </c>
      <c r="G874" s="91">
        <v>0</v>
      </c>
      <c r="H874" s="91">
        <v>0</v>
      </c>
      <c r="I874" s="91">
        <v>0</v>
      </c>
      <c r="J874" s="91">
        <v>0</v>
      </c>
      <c r="K874" s="91">
        <v>0</v>
      </c>
      <c r="L874" s="91">
        <v>0</v>
      </c>
      <c r="M874" s="91">
        <v>0</v>
      </c>
      <c r="N874" s="91">
        <v>0</v>
      </c>
      <c r="O874" s="125" cm="1">
        <f t="array" ref="O874">SUM(LARGE(E874:N874,{1,2,3,4,5,6,7}))</f>
        <v>75</v>
      </c>
    </row>
    <row r="875" spans="1:15" s="87" customFormat="1">
      <c r="A875" s="89">
        <f>IF(O875=O874,"=",COUNTA($A$2:A874)+1)</f>
        <v>874</v>
      </c>
      <c r="B875" s="90" t="s">
        <v>1204</v>
      </c>
      <c r="C875" s="91" t="s">
        <v>88</v>
      </c>
      <c r="D875" s="91" t="s">
        <v>1014</v>
      </c>
      <c r="E875" s="91">
        <v>32.5</v>
      </c>
      <c r="F875" s="91">
        <v>0</v>
      </c>
      <c r="G875" s="91">
        <v>41.25</v>
      </c>
      <c r="H875" s="91">
        <v>0</v>
      </c>
      <c r="I875" s="91">
        <v>0</v>
      </c>
      <c r="J875" s="91">
        <v>0</v>
      </c>
      <c r="K875" s="91">
        <v>0</v>
      </c>
      <c r="L875" s="91">
        <v>0</v>
      </c>
      <c r="M875" s="91">
        <v>0</v>
      </c>
      <c r="N875" s="91">
        <v>0</v>
      </c>
      <c r="O875" s="125" cm="1">
        <f t="array" ref="O875">SUM(LARGE(E875:N875,{1,2,3,4,5,6,7}))</f>
        <v>73.75</v>
      </c>
    </row>
    <row r="876" spans="1:15" s="87" customFormat="1">
      <c r="A876" s="89" t="str">
        <f>IF(O876=O875,"=",COUNTA($A$2:A875)+1)</f>
        <v>=</v>
      </c>
      <c r="B876" s="90" t="s">
        <v>1203</v>
      </c>
      <c r="C876" s="91" t="s">
        <v>13</v>
      </c>
      <c r="D876" s="91" t="s">
        <v>1014</v>
      </c>
      <c r="E876" s="91">
        <v>29.5</v>
      </c>
      <c r="F876" s="91">
        <v>0</v>
      </c>
      <c r="G876" s="91">
        <v>44.25</v>
      </c>
      <c r="H876" s="91">
        <v>0</v>
      </c>
      <c r="I876" s="91">
        <v>0</v>
      </c>
      <c r="J876" s="91">
        <v>0</v>
      </c>
      <c r="K876" s="91">
        <v>0</v>
      </c>
      <c r="L876" s="91">
        <v>0</v>
      </c>
      <c r="M876" s="91">
        <v>0</v>
      </c>
      <c r="N876" s="91">
        <v>0</v>
      </c>
      <c r="O876" s="125" cm="1">
        <f t="array" ref="O876">SUM(LARGE(E876:N876,{1,2,3,4,5,6,7}))</f>
        <v>73.75</v>
      </c>
    </row>
    <row r="877" spans="1:15" s="87" customFormat="1">
      <c r="A877" s="89">
        <f>IF(O877=O876,"=",COUNTA($A$2:A876)+1)</f>
        <v>876</v>
      </c>
      <c r="B877" s="90" t="s">
        <v>1393</v>
      </c>
      <c r="C877" s="91" t="s">
        <v>21</v>
      </c>
      <c r="D877" s="91" t="s">
        <v>429</v>
      </c>
      <c r="E877" s="91">
        <v>72.5</v>
      </c>
      <c r="F877" s="91">
        <v>0</v>
      </c>
      <c r="G877" s="91">
        <v>0</v>
      </c>
      <c r="H877" s="91">
        <v>0</v>
      </c>
      <c r="I877" s="91">
        <v>0</v>
      </c>
      <c r="J877" s="91">
        <v>0</v>
      </c>
      <c r="K877" s="91">
        <v>0</v>
      </c>
      <c r="L877" s="91">
        <v>0</v>
      </c>
      <c r="M877" s="91">
        <v>0</v>
      </c>
      <c r="N877" s="91">
        <v>0</v>
      </c>
      <c r="O877" s="125" cm="1">
        <f t="array" ref="O877">SUM(LARGE(E877:N877,{1,2,3,4,5,6,7}))</f>
        <v>72.5</v>
      </c>
    </row>
    <row r="878" spans="1:15" s="87" customFormat="1">
      <c r="A878" s="89" t="str">
        <f>IF(O878=O877,"=",COUNTA($A$2:A877)+1)</f>
        <v>=</v>
      </c>
      <c r="B878" s="90" t="s">
        <v>1355</v>
      </c>
      <c r="C878" s="91" t="s">
        <v>15</v>
      </c>
      <c r="D878" s="91" t="s">
        <v>423</v>
      </c>
      <c r="E878" s="91">
        <v>0</v>
      </c>
      <c r="F878" s="91">
        <v>72.5</v>
      </c>
      <c r="G878" s="91">
        <v>0</v>
      </c>
      <c r="H878" s="91">
        <v>0</v>
      </c>
      <c r="I878" s="91">
        <v>0</v>
      </c>
      <c r="J878" s="91">
        <v>0</v>
      </c>
      <c r="K878" s="91">
        <v>0</v>
      </c>
      <c r="L878" s="91">
        <v>0</v>
      </c>
      <c r="M878" s="91">
        <v>0</v>
      </c>
      <c r="N878" s="91">
        <v>0</v>
      </c>
      <c r="O878" s="126" cm="1">
        <f t="array" ref="O878">SUM(LARGE(E878:N878,{1,2,3,4,5,6,7}))</f>
        <v>72.5</v>
      </c>
    </row>
    <row r="879" spans="1:15" s="87" customFormat="1">
      <c r="A879" s="89">
        <f>IF(O879=O878,"=",COUNTA($A$2:A878)+1)</f>
        <v>878</v>
      </c>
      <c r="B879" s="90" t="s">
        <v>1356</v>
      </c>
      <c r="C879" s="91" t="s">
        <v>15</v>
      </c>
      <c r="D879" s="91" t="s">
        <v>423</v>
      </c>
      <c r="E879" s="91">
        <v>0</v>
      </c>
      <c r="F879" s="91">
        <v>70</v>
      </c>
      <c r="G879" s="91">
        <v>0</v>
      </c>
      <c r="H879" s="91">
        <v>0</v>
      </c>
      <c r="I879" s="91">
        <v>0</v>
      </c>
      <c r="J879" s="91">
        <v>0</v>
      </c>
      <c r="K879" s="91">
        <v>0</v>
      </c>
      <c r="L879" s="91">
        <v>0</v>
      </c>
      <c r="M879" s="91">
        <v>0</v>
      </c>
      <c r="N879" s="91">
        <v>0</v>
      </c>
      <c r="O879" s="126" cm="1">
        <f t="array" ref="O879">SUM(LARGE(E879:N879,{1,2,3,4,5,6,7}))</f>
        <v>70</v>
      </c>
    </row>
    <row r="880" spans="1:15" s="87" customFormat="1">
      <c r="A880" s="89" t="str">
        <f>IF(O880=O879,"=",COUNTA($A$2:A879)+1)</f>
        <v>=</v>
      </c>
      <c r="B880" s="90" t="s">
        <v>1357</v>
      </c>
      <c r="C880" s="91" t="s">
        <v>26</v>
      </c>
      <c r="D880" s="91" t="s">
        <v>423</v>
      </c>
      <c r="E880" s="91" t="s">
        <v>1358</v>
      </c>
      <c r="F880" s="91">
        <v>70</v>
      </c>
      <c r="G880" s="91">
        <v>0</v>
      </c>
      <c r="H880" s="91">
        <v>0</v>
      </c>
      <c r="I880" s="91">
        <v>0</v>
      </c>
      <c r="J880" s="91">
        <v>0</v>
      </c>
      <c r="K880" s="91">
        <v>0</v>
      </c>
      <c r="L880" s="91">
        <v>0</v>
      </c>
      <c r="M880" s="91">
        <v>0</v>
      </c>
      <c r="N880" s="91">
        <v>0</v>
      </c>
      <c r="O880" s="125" cm="1">
        <f t="array" ref="O880">SUM(LARGE(E880:N880,{1,2,3,4,5,6,7}))</f>
        <v>70</v>
      </c>
    </row>
    <row r="881" spans="1:15" s="87" customFormat="1">
      <c r="A881" s="89">
        <f>IF(O881=O880,"=",COUNTA($A$2:A880)+1)</f>
        <v>880</v>
      </c>
      <c r="B881" s="90" t="s">
        <v>999</v>
      </c>
      <c r="C881" s="91" t="s">
        <v>17</v>
      </c>
      <c r="D881" s="91" t="s">
        <v>998</v>
      </c>
      <c r="E881" s="91">
        <v>0</v>
      </c>
      <c r="F881" s="91">
        <v>0</v>
      </c>
      <c r="G881" s="91">
        <v>0</v>
      </c>
      <c r="H881" s="91">
        <v>69</v>
      </c>
      <c r="I881" s="91">
        <v>0</v>
      </c>
      <c r="J881" s="91">
        <v>0</v>
      </c>
      <c r="K881" s="91">
        <v>0</v>
      </c>
      <c r="L881" s="91">
        <v>0</v>
      </c>
      <c r="M881" s="91">
        <v>0</v>
      </c>
      <c r="N881" s="91">
        <v>0</v>
      </c>
      <c r="O881" s="125" cm="1">
        <f t="array" ref="O881">SUM(LARGE(E881:N881,{1,2,3,4,5,6,7}))</f>
        <v>69</v>
      </c>
    </row>
    <row r="882" spans="1:15" s="87" customFormat="1">
      <c r="A882" s="89">
        <f>IF(O882=O881,"=",COUNTA($A$2:A881)+1)</f>
        <v>881</v>
      </c>
      <c r="B882" s="90" t="s">
        <v>1349</v>
      </c>
      <c r="C882" s="91" t="s">
        <v>13</v>
      </c>
      <c r="D882" s="91" t="s">
        <v>1347</v>
      </c>
      <c r="E882" s="91">
        <v>0</v>
      </c>
      <c r="F882" s="91">
        <v>68.5</v>
      </c>
      <c r="G882" s="91">
        <v>0</v>
      </c>
      <c r="H882" s="91">
        <v>0</v>
      </c>
      <c r="I882" s="91">
        <v>0</v>
      </c>
      <c r="J882" s="91">
        <v>0</v>
      </c>
      <c r="K882" s="91">
        <v>0</v>
      </c>
      <c r="L882" s="91">
        <v>0</v>
      </c>
      <c r="M882" s="91">
        <v>0</v>
      </c>
      <c r="N882" s="91">
        <v>0</v>
      </c>
      <c r="O882" s="126" cm="1">
        <f t="array" ref="O882">SUM(LARGE(E882:N882,{1,2,3,4,5,6,7}))</f>
        <v>68.5</v>
      </c>
    </row>
    <row r="883" spans="1:15" s="87" customFormat="1">
      <c r="A883" s="89">
        <f>IF(O883=O882,"=",COUNTA($A$2:A882)+1)</f>
        <v>882</v>
      </c>
      <c r="B883" s="90" t="s">
        <v>1000</v>
      </c>
      <c r="C883" s="91" t="s">
        <v>19</v>
      </c>
      <c r="D883" s="91" t="s">
        <v>998</v>
      </c>
      <c r="E883" s="91">
        <v>0</v>
      </c>
      <c r="F883" s="91">
        <v>0</v>
      </c>
      <c r="G883" s="91">
        <v>0</v>
      </c>
      <c r="H883" s="91">
        <v>68</v>
      </c>
      <c r="I883" s="91">
        <v>0</v>
      </c>
      <c r="J883" s="91">
        <v>0</v>
      </c>
      <c r="K883" s="91">
        <v>0</v>
      </c>
      <c r="L883" s="91">
        <v>0</v>
      </c>
      <c r="M883" s="91">
        <v>0</v>
      </c>
      <c r="N883" s="91">
        <v>0</v>
      </c>
      <c r="O883" s="125" cm="1">
        <f t="array" ref="O883">SUM(LARGE(E883:N883,{1,2,3,4,5,6,7}))</f>
        <v>68</v>
      </c>
    </row>
    <row r="884" spans="1:15" s="87" customFormat="1">
      <c r="A884" s="89">
        <f>IF(O884=O883,"=",COUNTA($A$2:A883)+1)</f>
        <v>883</v>
      </c>
      <c r="B884" s="90" t="s">
        <v>1199</v>
      </c>
      <c r="C884" s="91" t="s">
        <v>265</v>
      </c>
      <c r="D884" s="91" t="s">
        <v>1149</v>
      </c>
      <c r="E884" s="91">
        <v>0</v>
      </c>
      <c r="F884" s="91">
        <v>0</v>
      </c>
      <c r="G884" s="91">
        <v>67.5</v>
      </c>
      <c r="H884" s="91">
        <v>0</v>
      </c>
      <c r="I884" s="91">
        <v>0</v>
      </c>
      <c r="J884" s="91">
        <v>0</v>
      </c>
      <c r="K884" s="91">
        <v>0</v>
      </c>
      <c r="L884" s="91">
        <v>0</v>
      </c>
      <c r="M884" s="91">
        <v>0</v>
      </c>
      <c r="N884" s="91">
        <v>0</v>
      </c>
      <c r="O884" s="126" cm="1">
        <f t="array" ref="O884">SUM(LARGE(E884:N884,{1,2,3,4,5,6,7}))</f>
        <v>67.5</v>
      </c>
    </row>
    <row r="885" spans="1:15" s="87" customFormat="1">
      <c r="A885" s="89">
        <f>IF(O885=O884,"=",COUNTA($A$2:A884)+1)</f>
        <v>884</v>
      </c>
      <c r="B885" s="90" t="s">
        <v>1002</v>
      </c>
      <c r="C885" s="91" t="s">
        <v>13</v>
      </c>
      <c r="D885" s="91" t="s">
        <v>998</v>
      </c>
      <c r="E885" s="91">
        <v>0</v>
      </c>
      <c r="F885" s="91">
        <v>0</v>
      </c>
      <c r="G885" s="91">
        <v>0</v>
      </c>
      <c r="H885" s="91">
        <v>67</v>
      </c>
      <c r="I885" s="91">
        <v>0</v>
      </c>
      <c r="J885" s="91">
        <v>0</v>
      </c>
      <c r="K885" s="91">
        <v>0</v>
      </c>
      <c r="L885" s="91">
        <v>0</v>
      </c>
      <c r="M885" s="91">
        <v>0</v>
      </c>
      <c r="N885" s="91">
        <v>0</v>
      </c>
      <c r="O885" s="125" cm="1">
        <f t="array" ref="O885">SUM(LARGE(E885:N885,{1,2,3,4,5,6,7}))</f>
        <v>67</v>
      </c>
    </row>
    <row r="886" spans="1:15" s="87" customFormat="1">
      <c r="A886" s="89">
        <f>IF(O886=O885,"=",COUNTA($A$2:A885)+1)</f>
        <v>885</v>
      </c>
      <c r="B886" s="90" t="s">
        <v>1005</v>
      </c>
      <c r="C886" s="91" t="s">
        <v>17</v>
      </c>
      <c r="D886" s="91" t="s">
        <v>998</v>
      </c>
      <c r="E886" s="91">
        <v>0</v>
      </c>
      <c r="F886" s="91">
        <v>0</v>
      </c>
      <c r="G886" s="91">
        <v>0</v>
      </c>
      <c r="H886" s="91">
        <v>66</v>
      </c>
      <c r="I886" s="91">
        <v>0</v>
      </c>
      <c r="J886" s="91">
        <v>0</v>
      </c>
      <c r="K886" s="91">
        <v>0</v>
      </c>
      <c r="L886" s="91">
        <v>0</v>
      </c>
      <c r="M886" s="91">
        <v>0</v>
      </c>
      <c r="N886" s="91">
        <v>0</v>
      </c>
      <c r="O886" s="125" cm="1">
        <f t="array" ref="O886">SUM(LARGE(E886:N886,{1,2,3,4,5,6,7}))</f>
        <v>66</v>
      </c>
    </row>
    <row r="887" spans="1:15" s="87" customFormat="1">
      <c r="A887" s="89">
        <f>IF(O887=O886,"=",COUNTA($A$2:A886)+1)</f>
        <v>886</v>
      </c>
      <c r="B887" s="90" t="s">
        <v>1158</v>
      </c>
      <c r="C887" s="91" t="s">
        <v>13</v>
      </c>
      <c r="D887" s="91" t="s">
        <v>1014</v>
      </c>
      <c r="E887" s="91">
        <v>0</v>
      </c>
      <c r="F887" s="91">
        <v>0</v>
      </c>
      <c r="G887" s="91">
        <v>0</v>
      </c>
      <c r="H887" s="91">
        <v>0</v>
      </c>
      <c r="I887" s="91">
        <v>65</v>
      </c>
      <c r="J887" s="91">
        <v>0</v>
      </c>
      <c r="K887" s="91">
        <v>0</v>
      </c>
      <c r="L887" s="91">
        <v>0</v>
      </c>
      <c r="M887" s="91">
        <v>0</v>
      </c>
      <c r="N887" s="91">
        <v>0</v>
      </c>
      <c r="O887" s="125" cm="1">
        <f t="array" ref="O887">SUM(LARGE(E887:N887,{1,2,3,4,5,6,7}))</f>
        <v>65</v>
      </c>
    </row>
    <row r="888" spans="1:15" s="87" customFormat="1">
      <c r="A888" s="89">
        <f>IF(O888=O887,"=",COUNTA($A$2:A887)+1)</f>
        <v>887</v>
      </c>
      <c r="B888" s="90" t="s">
        <v>1419</v>
      </c>
      <c r="C888" s="91" t="s">
        <v>54</v>
      </c>
      <c r="D888" s="91" t="s">
        <v>998</v>
      </c>
      <c r="E888" s="91">
        <v>0</v>
      </c>
      <c r="F888" s="91">
        <v>0</v>
      </c>
      <c r="G888" s="91">
        <v>63.75</v>
      </c>
      <c r="H888" s="91">
        <v>0</v>
      </c>
      <c r="I888" s="91">
        <v>0</v>
      </c>
      <c r="J888" s="91">
        <v>0</v>
      </c>
      <c r="K888" s="91">
        <v>0</v>
      </c>
      <c r="L888" s="91">
        <v>0</v>
      </c>
      <c r="M888" s="91">
        <v>0</v>
      </c>
      <c r="N888" s="91">
        <v>0</v>
      </c>
      <c r="O888" s="125" cm="1">
        <f t="array" ref="O888">SUM(LARGE(E888:N888,{1,2,3,4,5,6,7}))</f>
        <v>63.75</v>
      </c>
    </row>
    <row r="889" spans="1:15" s="87" customFormat="1">
      <c r="A889" s="89" t="str">
        <f>IF(O889=O888,"=",COUNTA($A$2:A888)+1)</f>
        <v>=</v>
      </c>
      <c r="B889" s="90" t="s">
        <v>1200</v>
      </c>
      <c r="C889" s="91" t="s">
        <v>26</v>
      </c>
      <c r="D889" s="91" t="s">
        <v>998</v>
      </c>
      <c r="E889" s="91">
        <v>0</v>
      </c>
      <c r="F889" s="91">
        <v>0</v>
      </c>
      <c r="G889" s="91">
        <v>63.75</v>
      </c>
      <c r="H889" s="91">
        <v>0</v>
      </c>
      <c r="I889" s="91">
        <v>0</v>
      </c>
      <c r="J889" s="91">
        <v>0</v>
      </c>
      <c r="K889" s="91">
        <v>0</v>
      </c>
      <c r="L889" s="91">
        <v>0</v>
      </c>
      <c r="M889" s="91">
        <v>0</v>
      </c>
      <c r="N889" s="91">
        <v>0</v>
      </c>
      <c r="O889" s="125" cm="1">
        <f t="array" ref="O889">SUM(LARGE(E889:N889,{1,2,3,4,5,6,7}))</f>
        <v>63.75</v>
      </c>
    </row>
    <row r="890" spans="1:15" s="87" customFormat="1">
      <c r="A890" s="89" t="str">
        <f>IF(O890=O889,"=",COUNTA($A$2:A889)+1)</f>
        <v>=</v>
      </c>
      <c r="B890" s="90" t="s">
        <v>1396</v>
      </c>
      <c r="C890" s="91" t="s">
        <v>32</v>
      </c>
      <c r="D890" s="91" t="s">
        <v>998</v>
      </c>
      <c r="E890" s="91">
        <v>0</v>
      </c>
      <c r="F890" s="91">
        <v>0</v>
      </c>
      <c r="G890" s="91">
        <v>63.75</v>
      </c>
      <c r="H890" s="91">
        <v>0</v>
      </c>
      <c r="I890" s="91">
        <v>0</v>
      </c>
      <c r="J890" s="91">
        <v>0</v>
      </c>
      <c r="K890" s="91">
        <v>0</v>
      </c>
      <c r="L890" s="91">
        <v>0</v>
      </c>
      <c r="M890" s="91">
        <v>0</v>
      </c>
      <c r="N890" s="91">
        <v>0</v>
      </c>
      <c r="O890" s="125" cm="1">
        <f t="array" ref="O890">SUM(LARGE(E890:N890,{1,2,3,4,5,6,7}))</f>
        <v>63.75</v>
      </c>
    </row>
    <row r="891" spans="1:15" s="87" customFormat="1">
      <c r="A891" s="89">
        <f>IF(O891=O890,"=",COUNTA($A$2:A890)+1)</f>
        <v>890</v>
      </c>
      <c r="B891" s="90" t="s">
        <v>396</v>
      </c>
      <c r="C891" s="91" t="s">
        <v>19</v>
      </c>
      <c r="D891" s="91" t="s">
        <v>429</v>
      </c>
      <c r="E891" s="91">
        <v>0</v>
      </c>
      <c r="F891" s="91">
        <v>0</v>
      </c>
      <c r="G891" s="91">
        <v>0</v>
      </c>
      <c r="H891" s="91">
        <v>63</v>
      </c>
      <c r="I891" s="91">
        <v>0</v>
      </c>
      <c r="J891" s="91">
        <v>0</v>
      </c>
      <c r="K891" s="91">
        <v>0</v>
      </c>
      <c r="L891" s="91">
        <v>0</v>
      </c>
      <c r="M891" s="91">
        <v>0</v>
      </c>
      <c r="N891" s="91">
        <v>0</v>
      </c>
      <c r="O891" s="125" cm="1">
        <f t="array" ref="O891">SUM(LARGE(E891:N891,{1,2,3,4,5,6,7}))</f>
        <v>63</v>
      </c>
    </row>
    <row r="892" spans="1:15" s="87" customFormat="1">
      <c r="A892" s="89" t="str">
        <f>IF(O892=O891,"=",COUNTA($A$2:A891)+1)</f>
        <v>=</v>
      </c>
      <c r="B892" s="90" t="s">
        <v>1011</v>
      </c>
      <c r="C892" s="91" t="s">
        <v>17</v>
      </c>
      <c r="D892" s="91" t="s">
        <v>998</v>
      </c>
      <c r="E892" s="91">
        <v>0</v>
      </c>
      <c r="F892" s="91">
        <v>0</v>
      </c>
      <c r="G892" s="91">
        <v>0</v>
      </c>
      <c r="H892" s="91">
        <v>63</v>
      </c>
      <c r="I892" s="91">
        <v>0</v>
      </c>
      <c r="J892" s="91">
        <v>0</v>
      </c>
      <c r="K892" s="91">
        <v>0</v>
      </c>
      <c r="L892" s="91">
        <v>0</v>
      </c>
      <c r="M892" s="91">
        <v>0</v>
      </c>
      <c r="N892" s="91">
        <v>0</v>
      </c>
      <c r="O892" s="125" cm="1">
        <f t="array" ref="O892">SUM(LARGE(E892:N892,{1,2,3,4,5,6,7}))</f>
        <v>63</v>
      </c>
    </row>
    <row r="893" spans="1:15" s="87" customFormat="1">
      <c r="A893" s="89">
        <f>IF(O893=O892,"=",COUNTA($A$2:A892)+1)</f>
        <v>892</v>
      </c>
      <c r="B893" s="90" t="s">
        <v>1452</v>
      </c>
      <c r="C893" s="91" t="s">
        <v>17</v>
      </c>
      <c r="D893" s="91" t="s">
        <v>998</v>
      </c>
      <c r="E893" s="91">
        <v>0</v>
      </c>
      <c r="F893" s="91">
        <v>0</v>
      </c>
      <c r="G893" s="91">
        <v>0</v>
      </c>
      <c r="H893" s="91">
        <v>62</v>
      </c>
      <c r="I893" s="91">
        <v>0</v>
      </c>
      <c r="J893" s="91">
        <v>0</v>
      </c>
      <c r="K893" s="91">
        <v>0</v>
      </c>
      <c r="L893" s="91">
        <v>0</v>
      </c>
      <c r="M893" s="91">
        <v>0</v>
      </c>
      <c r="N893" s="91">
        <v>0</v>
      </c>
      <c r="O893" s="125" cm="1">
        <f t="array" ref="O893">SUM(LARGE(E893:N893,{1,2,3,4,5,6,7}))</f>
        <v>62</v>
      </c>
    </row>
    <row r="894" spans="1:15" s="87" customFormat="1">
      <c r="A894" s="89" t="str">
        <f>IF(O894=O893,"=",COUNTA($A$2:A893)+1)</f>
        <v>=</v>
      </c>
      <c r="B894" s="90" t="s">
        <v>1010</v>
      </c>
      <c r="C894" s="91" t="s">
        <v>17</v>
      </c>
      <c r="D894" s="91" t="s">
        <v>998</v>
      </c>
      <c r="E894" s="91">
        <v>0</v>
      </c>
      <c r="F894" s="91">
        <v>0</v>
      </c>
      <c r="G894" s="91">
        <v>0</v>
      </c>
      <c r="H894" s="91">
        <v>62</v>
      </c>
      <c r="I894" s="91">
        <v>0</v>
      </c>
      <c r="J894" s="91">
        <v>0</v>
      </c>
      <c r="K894" s="91">
        <v>0</v>
      </c>
      <c r="L894" s="91">
        <v>0</v>
      </c>
      <c r="M894" s="91">
        <v>0</v>
      </c>
      <c r="N894" s="91">
        <v>0</v>
      </c>
      <c r="O894" s="125" cm="1">
        <f t="array" ref="O894">SUM(LARGE(E894:N894,{1,2,3,4,5,6,7}))</f>
        <v>62</v>
      </c>
    </row>
    <row r="895" spans="1:15" s="87" customFormat="1">
      <c r="A895" s="89" t="str">
        <f>IF(O895=O894,"=",COUNTA($A$2:A894)+1)</f>
        <v>=</v>
      </c>
      <c r="B895" s="90" t="s">
        <v>1420</v>
      </c>
      <c r="C895" s="91" t="s">
        <v>226</v>
      </c>
      <c r="D895" s="91" t="s">
        <v>998</v>
      </c>
      <c r="E895" s="91">
        <v>0</v>
      </c>
      <c r="F895" s="91">
        <v>0</v>
      </c>
      <c r="G895" s="91">
        <v>0</v>
      </c>
      <c r="H895" s="91">
        <v>62</v>
      </c>
      <c r="I895" s="91">
        <v>0</v>
      </c>
      <c r="J895" s="91">
        <v>0</v>
      </c>
      <c r="K895" s="91">
        <v>0</v>
      </c>
      <c r="L895" s="91">
        <v>0</v>
      </c>
      <c r="M895" s="91">
        <v>0</v>
      </c>
      <c r="N895" s="91">
        <v>0</v>
      </c>
      <c r="O895" s="125" cm="1">
        <f t="array" ref="O895">SUM(LARGE(E895:N895,{1,2,3,4,5,6,7}))</f>
        <v>62</v>
      </c>
    </row>
    <row r="896" spans="1:15" s="87" customFormat="1">
      <c r="A896" s="89">
        <f>IF(O896=O895,"=",COUNTA($A$2:A895)+1)</f>
        <v>895</v>
      </c>
      <c r="B896" s="90" t="s">
        <v>1161</v>
      </c>
      <c r="C896" s="91" t="s">
        <v>265</v>
      </c>
      <c r="D896" s="91" t="s">
        <v>1014</v>
      </c>
      <c r="E896" s="91">
        <v>0</v>
      </c>
      <c r="F896" s="91">
        <v>0</v>
      </c>
      <c r="G896" s="91">
        <v>0</v>
      </c>
      <c r="H896" s="91">
        <v>0</v>
      </c>
      <c r="I896" s="91">
        <v>56</v>
      </c>
      <c r="J896" s="91">
        <v>0</v>
      </c>
      <c r="K896" s="91">
        <v>0</v>
      </c>
      <c r="L896" s="91">
        <v>0</v>
      </c>
      <c r="M896" s="91">
        <v>0</v>
      </c>
      <c r="N896" s="91">
        <v>0</v>
      </c>
      <c r="O896" s="125" cm="1">
        <f t="array" ref="O896">SUM(LARGE(E896:N896,{1,2,3,4,5,6,7}))</f>
        <v>56</v>
      </c>
    </row>
    <row r="897" spans="1:15" s="87" customFormat="1">
      <c r="A897" s="89">
        <f>IF(O897=O896,"=",COUNTA($A$2:A896)+1)</f>
        <v>896</v>
      </c>
      <c r="B897" s="90" t="s">
        <v>1274</v>
      </c>
      <c r="C897" s="91" t="s">
        <v>19</v>
      </c>
      <c r="D897" s="91" t="s">
        <v>429</v>
      </c>
      <c r="E897" s="91">
        <v>55</v>
      </c>
      <c r="F897" s="91">
        <v>0</v>
      </c>
      <c r="G897" s="91">
        <v>0</v>
      </c>
      <c r="H897" s="91">
        <v>0</v>
      </c>
      <c r="I897" s="91">
        <v>0</v>
      </c>
      <c r="J897" s="91">
        <v>0</v>
      </c>
      <c r="K897" s="91">
        <v>0</v>
      </c>
      <c r="L897" s="91">
        <v>0</v>
      </c>
      <c r="M897" s="91">
        <v>0</v>
      </c>
      <c r="N897" s="91">
        <v>0</v>
      </c>
      <c r="O897" s="125" cm="1">
        <f t="array" ref="O897">SUM(LARGE(E897:N897,{1,2,3,4,5,6,7}))</f>
        <v>55</v>
      </c>
    </row>
    <row r="898" spans="1:15" s="87" customFormat="1">
      <c r="A898" s="89" t="str">
        <f>IF(O898=O897,"=",COUNTA($A$2:A897)+1)</f>
        <v>=</v>
      </c>
      <c r="B898" s="90" t="s">
        <v>1013</v>
      </c>
      <c r="C898" s="91" t="s">
        <v>17</v>
      </c>
      <c r="D898" s="91" t="s">
        <v>1014</v>
      </c>
      <c r="E898" s="91">
        <v>0</v>
      </c>
      <c r="F898" s="91">
        <v>0</v>
      </c>
      <c r="G898" s="91">
        <v>0</v>
      </c>
      <c r="H898" s="91">
        <v>55</v>
      </c>
      <c r="I898" s="91">
        <v>0</v>
      </c>
      <c r="J898" s="91">
        <v>0</v>
      </c>
      <c r="K898" s="91">
        <v>0</v>
      </c>
      <c r="L898" s="91">
        <v>0</v>
      </c>
      <c r="M898" s="91">
        <v>0</v>
      </c>
      <c r="N898" s="91">
        <v>0</v>
      </c>
      <c r="O898" s="125" cm="1">
        <f t="array" ref="O898">SUM(LARGE(E898:N898,{1,2,3,4,5,6,7}))</f>
        <v>55</v>
      </c>
    </row>
    <row r="899" spans="1:15" s="87" customFormat="1">
      <c r="A899" s="89">
        <f>IF(O899=O898,"=",COUNTA($A$2:A898)+1)</f>
        <v>898</v>
      </c>
      <c r="B899" s="90" t="s">
        <v>1017</v>
      </c>
      <c r="C899" s="91" t="s">
        <v>17</v>
      </c>
      <c r="D899" s="91" t="s">
        <v>1014</v>
      </c>
      <c r="E899" s="91">
        <v>0</v>
      </c>
      <c r="F899" s="91">
        <v>0</v>
      </c>
      <c r="G899" s="91">
        <v>0</v>
      </c>
      <c r="H899" s="91">
        <v>52</v>
      </c>
      <c r="I899" s="91">
        <v>0</v>
      </c>
      <c r="J899" s="91">
        <v>0</v>
      </c>
      <c r="K899" s="91">
        <v>0</v>
      </c>
      <c r="L899" s="91">
        <v>0</v>
      </c>
      <c r="M899" s="91">
        <v>0</v>
      </c>
      <c r="N899" s="91">
        <v>0</v>
      </c>
      <c r="O899" s="125" cm="1">
        <f t="array" ref="O899">SUM(LARGE(E899:N899,{1,2,3,4,5,6,7}))</f>
        <v>52</v>
      </c>
    </row>
    <row r="900" spans="1:15" s="87" customFormat="1">
      <c r="A900" s="89" t="str">
        <f>IF(O900=O899,"=",COUNTA($A$2:A899)+1)</f>
        <v>=</v>
      </c>
      <c r="B900" s="90" t="s">
        <v>1018</v>
      </c>
      <c r="C900" s="91" t="s">
        <v>17</v>
      </c>
      <c r="D900" s="91" t="s">
        <v>1014</v>
      </c>
      <c r="E900" s="91">
        <v>0</v>
      </c>
      <c r="F900" s="91">
        <v>0</v>
      </c>
      <c r="G900" s="91">
        <v>0</v>
      </c>
      <c r="H900" s="91">
        <v>52</v>
      </c>
      <c r="I900" s="91">
        <v>0</v>
      </c>
      <c r="J900" s="91">
        <v>0</v>
      </c>
      <c r="K900" s="91">
        <v>0</v>
      </c>
      <c r="L900" s="91">
        <v>0</v>
      </c>
      <c r="M900" s="91">
        <v>0</v>
      </c>
      <c r="N900" s="91">
        <v>0</v>
      </c>
      <c r="O900" s="125" cm="1">
        <f t="array" ref="O900">SUM(LARGE(E900:N900,{1,2,3,4,5,6,7}))</f>
        <v>52</v>
      </c>
    </row>
    <row r="901" spans="1:15" s="87" customFormat="1">
      <c r="A901" s="89" t="str">
        <f>IF(O901=O900,"=",COUNTA($A$2:A900)+1)</f>
        <v>=</v>
      </c>
      <c r="B901" s="90" t="s">
        <v>1019</v>
      </c>
      <c r="C901" s="91" t="s">
        <v>265</v>
      </c>
      <c r="D901" s="91" t="s">
        <v>1014</v>
      </c>
      <c r="E901" s="91">
        <v>0</v>
      </c>
      <c r="F901" s="91">
        <v>0</v>
      </c>
      <c r="G901" s="91">
        <v>0</v>
      </c>
      <c r="H901" s="91">
        <v>52</v>
      </c>
      <c r="I901" s="91">
        <v>0</v>
      </c>
      <c r="J901" s="91">
        <v>0</v>
      </c>
      <c r="K901" s="91">
        <v>0</v>
      </c>
      <c r="L901" s="91">
        <v>0</v>
      </c>
      <c r="M901" s="91">
        <v>0</v>
      </c>
      <c r="N901" s="91">
        <v>0</v>
      </c>
      <c r="O901" s="125" cm="1">
        <f t="array" ref="O901">SUM(LARGE(E901:N901,{1,2,3,4,5,6,7}))</f>
        <v>52</v>
      </c>
    </row>
    <row r="902" spans="1:15" s="87" customFormat="1">
      <c r="A902" s="89">
        <f>IF(O902=O901,"=",COUNTA($A$2:A901)+1)</f>
        <v>901</v>
      </c>
      <c r="B902" s="90" t="s">
        <v>1022</v>
      </c>
      <c r="C902" s="91" t="s">
        <v>26</v>
      </c>
      <c r="D902" s="91" t="s">
        <v>1014</v>
      </c>
      <c r="E902" s="91">
        <v>0</v>
      </c>
      <c r="F902" s="91">
        <v>0</v>
      </c>
      <c r="G902" s="91">
        <v>0</v>
      </c>
      <c r="H902" s="91">
        <v>51</v>
      </c>
      <c r="I902" s="91">
        <v>0</v>
      </c>
      <c r="J902" s="91">
        <v>0</v>
      </c>
      <c r="K902" s="91">
        <v>0</v>
      </c>
      <c r="L902" s="91">
        <v>0</v>
      </c>
      <c r="M902" s="91">
        <v>0</v>
      </c>
      <c r="N902" s="91">
        <v>0</v>
      </c>
      <c r="O902" s="125" cm="1">
        <f t="array" ref="O902">SUM(LARGE(E902:N902,{1,2,3,4,5,6,7}))</f>
        <v>51</v>
      </c>
    </row>
    <row r="903" spans="1:15" s="87" customFormat="1">
      <c r="A903" s="89" t="str">
        <f>IF(O903=O902,"=",COUNTA($A$2:A902)+1)</f>
        <v>=</v>
      </c>
      <c r="B903" s="90" t="s">
        <v>1024</v>
      </c>
      <c r="C903" s="91" t="s">
        <v>17</v>
      </c>
      <c r="D903" s="91" t="s">
        <v>1014</v>
      </c>
      <c r="E903" s="91">
        <v>0</v>
      </c>
      <c r="F903" s="91">
        <v>0</v>
      </c>
      <c r="G903" s="91">
        <v>0</v>
      </c>
      <c r="H903" s="91">
        <v>51</v>
      </c>
      <c r="I903" s="91">
        <v>0</v>
      </c>
      <c r="J903" s="91">
        <v>0</v>
      </c>
      <c r="K903" s="91">
        <v>0</v>
      </c>
      <c r="L903" s="91">
        <v>0</v>
      </c>
      <c r="M903" s="91">
        <v>0</v>
      </c>
      <c r="N903" s="91">
        <v>0</v>
      </c>
      <c r="O903" s="125" cm="1">
        <f t="array" ref="O903">SUM(LARGE(E903:N903,{1,2,3,4,5,6,7}))</f>
        <v>51</v>
      </c>
    </row>
    <row r="904" spans="1:15" s="87" customFormat="1">
      <c r="A904" s="89" t="str">
        <f>IF(O904=O903,"=",COUNTA($A$2:A903)+1)</f>
        <v>=</v>
      </c>
      <c r="B904" s="90" t="s">
        <v>1025</v>
      </c>
      <c r="C904" s="91" t="s">
        <v>17</v>
      </c>
      <c r="D904" s="91" t="s">
        <v>1014</v>
      </c>
      <c r="E904" s="91">
        <v>0</v>
      </c>
      <c r="F904" s="91">
        <v>0</v>
      </c>
      <c r="G904" s="91">
        <v>0</v>
      </c>
      <c r="H904" s="91">
        <v>51</v>
      </c>
      <c r="I904" s="91">
        <v>0</v>
      </c>
      <c r="J904" s="91">
        <v>0</v>
      </c>
      <c r="K904" s="91">
        <v>0</v>
      </c>
      <c r="L904" s="91">
        <v>0</v>
      </c>
      <c r="M904" s="91">
        <v>0</v>
      </c>
      <c r="N904" s="91">
        <v>0</v>
      </c>
      <c r="O904" s="125" cm="1">
        <f t="array" ref="O904">SUM(LARGE(E904:N904,{1,2,3,4,5,6,7}))</f>
        <v>51</v>
      </c>
    </row>
    <row r="905" spans="1:15" s="87" customFormat="1">
      <c r="A905" s="89" t="str">
        <f>IF(O905=O904,"=",COUNTA($A$2:A904)+1)</f>
        <v>=</v>
      </c>
      <c r="B905" s="90" t="s">
        <v>1023</v>
      </c>
      <c r="C905" s="91" t="s">
        <v>74</v>
      </c>
      <c r="D905" s="91" t="s">
        <v>1014</v>
      </c>
      <c r="E905" s="91">
        <v>0</v>
      </c>
      <c r="F905" s="91">
        <v>0</v>
      </c>
      <c r="G905" s="91">
        <v>0</v>
      </c>
      <c r="H905" s="91">
        <v>51</v>
      </c>
      <c r="I905" s="91">
        <v>0</v>
      </c>
      <c r="J905" s="91">
        <v>0</v>
      </c>
      <c r="K905" s="91">
        <v>0</v>
      </c>
      <c r="L905" s="91">
        <v>0</v>
      </c>
      <c r="M905" s="91">
        <v>0</v>
      </c>
      <c r="N905" s="91">
        <v>0</v>
      </c>
      <c r="O905" s="125" cm="1">
        <f t="array" ref="O905">SUM(LARGE(E905:N905,{1,2,3,4,5,6,7}))</f>
        <v>51</v>
      </c>
    </row>
    <row r="906" spans="1:15" s="87" customFormat="1">
      <c r="A906" s="89">
        <f>IF(O906=O905,"=",COUNTA($A$2:A905)+1)</f>
        <v>905</v>
      </c>
      <c r="B906" s="90" t="s">
        <v>1027</v>
      </c>
      <c r="C906" s="91" t="s">
        <v>15</v>
      </c>
      <c r="D906" s="91" t="s">
        <v>1014</v>
      </c>
      <c r="E906" s="91">
        <v>0</v>
      </c>
      <c r="F906" s="91">
        <v>0</v>
      </c>
      <c r="G906" s="91">
        <v>0</v>
      </c>
      <c r="H906" s="91">
        <v>50</v>
      </c>
      <c r="I906" s="91">
        <v>0</v>
      </c>
      <c r="J906" s="91">
        <v>0</v>
      </c>
      <c r="K906" s="91">
        <v>0</v>
      </c>
      <c r="L906" s="91">
        <v>0</v>
      </c>
      <c r="M906" s="91">
        <v>0</v>
      </c>
      <c r="N906" s="91">
        <v>0</v>
      </c>
      <c r="O906" s="126" cm="1">
        <f t="array" ref="O906">SUM(LARGE(E906:N906,{1,2,3,4,5,6,7}))</f>
        <v>50</v>
      </c>
    </row>
    <row r="907" spans="1:15" s="87" customFormat="1">
      <c r="A907" s="89">
        <f>IF(O907=O906,"=",COUNTA($A$2:A906)+1)</f>
        <v>906</v>
      </c>
      <c r="B907" s="90" t="s">
        <v>1026</v>
      </c>
      <c r="C907" s="91" t="s">
        <v>17</v>
      </c>
      <c r="D907" s="91" t="s">
        <v>1014</v>
      </c>
      <c r="E907" s="91">
        <v>0</v>
      </c>
      <c r="F907" s="91">
        <v>0</v>
      </c>
      <c r="G907" s="91">
        <v>0</v>
      </c>
      <c r="H907" s="91">
        <v>49</v>
      </c>
      <c r="I907" s="91">
        <v>0</v>
      </c>
      <c r="J907" s="91">
        <v>0</v>
      </c>
      <c r="K907" s="91">
        <v>0</v>
      </c>
      <c r="L907" s="91">
        <v>0</v>
      </c>
      <c r="M907" s="91">
        <v>0</v>
      </c>
      <c r="N907" s="91">
        <v>0</v>
      </c>
      <c r="O907" s="125" cm="1">
        <f t="array" ref="O907">SUM(LARGE(E907:N907,{1,2,3,4,5,6,7}))</f>
        <v>49</v>
      </c>
    </row>
    <row r="908" spans="1:15" s="87" customFormat="1">
      <c r="A908" s="89">
        <f>IF(O908=O907,"=",COUNTA($A$2:A907)+1)</f>
        <v>907</v>
      </c>
      <c r="B908" s="90" t="s">
        <v>1035</v>
      </c>
      <c r="C908" s="91" t="s">
        <v>17</v>
      </c>
      <c r="D908" s="91" t="s">
        <v>1014</v>
      </c>
      <c r="E908" s="91">
        <v>0</v>
      </c>
      <c r="F908" s="91">
        <v>0</v>
      </c>
      <c r="G908" s="91">
        <v>0</v>
      </c>
      <c r="H908" s="91">
        <v>48</v>
      </c>
      <c r="I908" s="91">
        <v>0</v>
      </c>
      <c r="J908" s="91">
        <v>0</v>
      </c>
      <c r="K908" s="91">
        <v>0</v>
      </c>
      <c r="L908" s="91">
        <v>0</v>
      </c>
      <c r="M908" s="91">
        <v>0</v>
      </c>
      <c r="N908" s="91">
        <v>0</v>
      </c>
      <c r="O908" s="126" cm="1">
        <f t="array" ref="O908">SUM(LARGE(E908:N908,{1,2,3,4,5,6,7}))</f>
        <v>48</v>
      </c>
    </row>
    <row r="909" spans="1:15" s="87" customFormat="1">
      <c r="A909" s="89" t="str">
        <f>IF(O909=O908,"=",COUNTA($A$2:A908)+1)</f>
        <v>=</v>
      </c>
      <c r="B909" s="90" t="s">
        <v>1028</v>
      </c>
      <c r="C909" s="91" t="s">
        <v>17</v>
      </c>
      <c r="D909" s="91" t="s">
        <v>1014</v>
      </c>
      <c r="E909" s="91">
        <v>0</v>
      </c>
      <c r="F909" s="91">
        <v>0</v>
      </c>
      <c r="G909" s="91">
        <v>0</v>
      </c>
      <c r="H909" s="91">
        <v>48</v>
      </c>
      <c r="I909" s="91">
        <v>0</v>
      </c>
      <c r="J909" s="91">
        <v>0</v>
      </c>
      <c r="K909" s="91">
        <v>0</v>
      </c>
      <c r="L909" s="91">
        <v>0</v>
      </c>
      <c r="M909" s="91">
        <v>0</v>
      </c>
      <c r="N909" s="91">
        <v>0</v>
      </c>
      <c r="O909" s="125" cm="1">
        <f t="array" ref="O909">SUM(LARGE(E909:N909,{1,2,3,4,5,6,7}))</f>
        <v>48</v>
      </c>
    </row>
    <row r="910" spans="1:15" s="87" customFormat="1">
      <c r="A910" s="89">
        <f>IF(O910=O909,"=",COUNTA($A$2:A909)+1)</f>
        <v>909</v>
      </c>
      <c r="B910" s="90" t="s">
        <v>1030</v>
      </c>
      <c r="C910" s="91" t="s">
        <v>17</v>
      </c>
      <c r="D910" s="91" t="s">
        <v>1014</v>
      </c>
      <c r="E910" s="91">
        <v>0</v>
      </c>
      <c r="F910" s="91">
        <v>0</v>
      </c>
      <c r="G910" s="91">
        <v>0</v>
      </c>
      <c r="H910" s="91">
        <v>47</v>
      </c>
      <c r="I910" s="91">
        <v>0</v>
      </c>
      <c r="J910" s="91">
        <v>0</v>
      </c>
      <c r="K910" s="91">
        <v>0</v>
      </c>
      <c r="L910" s="91">
        <v>0</v>
      </c>
      <c r="M910" s="91">
        <v>0</v>
      </c>
      <c r="N910" s="91">
        <v>0</v>
      </c>
      <c r="O910" s="125" cm="1">
        <f t="array" ref="O910">SUM(LARGE(E910:N910,{1,2,3,4,5,6,7}))</f>
        <v>47</v>
      </c>
    </row>
    <row r="911" spans="1:15" s="87" customFormat="1">
      <c r="A911" s="89" t="str">
        <f>IF(O911=O910,"=",COUNTA($A$2:A910)+1)</f>
        <v>=</v>
      </c>
      <c r="B911" s="90" t="s">
        <v>1029</v>
      </c>
      <c r="C911" s="91" t="s">
        <v>17</v>
      </c>
      <c r="D911" s="91" t="s">
        <v>1014</v>
      </c>
      <c r="E911" s="91">
        <v>0</v>
      </c>
      <c r="F911" s="91">
        <v>0</v>
      </c>
      <c r="G911" s="91">
        <v>0</v>
      </c>
      <c r="H911" s="91">
        <v>47</v>
      </c>
      <c r="I911" s="91">
        <v>0</v>
      </c>
      <c r="J911" s="91">
        <v>0</v>
      </c>
      <c r="K911" s="91">
        <v>0</v>
      </c>
      <c r="L911" s="91">
        <v>0</v>
      </c>
      <c r="M911" s="91">
        <v>0</v>
      </c>
      <c r="N911" s="91">
        <v>0</v>
      </c>
      <c r="O911" s="125" cm="1">
        <f t="array" ref="O911">SUM(LARGE(E911:N911,{1,2,3,4,5,6,7}))</f>
        <v>47</v>
      </c>
    </row>
    <row r="912" spans="1:15" s="87" customFormat="1">
      <c r="A912" s="89">
        <f>IF(O912=O911,"=",COUNTA($A$2:A911)+1)</f>
        <v>911</v>
      </c>
      <c r="B912" s="90" t="s">
        <v>1031</v>
      </c>
      <c r="C912" s="91" t="s">
        <v>382</v>
      </c>
      <c r="D912" s="91" t="s">
        <v>1014</v>
      </c>
      <c r="E912" s="91">
        <v>0</v>
      </c>
      <c r="F912" s="91">
        <v>0</v>
      </c>
      <c r="G912" s="91">
        <v>0</v>
      </c>
      <c r="H912" s="91">
        <v>46</v>
      </c>
      <c r="I912" s="91">
        <v>0</v>
      </c>
      <c r="J912" s="91">
        <v>0</v>
      </c>
      <c r="K912" s="91">
        <v>0</v>
      </c>
      <c r="L912" s="91">
        <v>0</v>
      </c>
      <c r="M912" s="91">
        <v>0</v>
      </c>
      <c r="N912" s="91">
        <v>0</v>
      </c>
      <c r="O912" s="125" cm="1">
        <f t="array" ref="O912">SUM(LARGE(E912:N912,{1,2,3,4,5,6,7}))</f>
        <v>46</v>
      </c>
    </row>
    <row r="913" spans="1:15" s="87" customFormat="1">
      <c r="A913" s="89" t="str">
        <f>IF(O913=O912,"=",COUNTA($A$2:A912)+1)</f>
        <v>=</v>
      </c>
      <c r="B913" s="90" t="s">
        <v>1036</v>
      </c>
      <c r="C913" s="91" t="s">
        <v>17</v>
      </c>
      <c r="D913" s="91" t="s">
        <v>1014</v>
      </c>
      <c r="E913" s="91">
        <v>0</v>
      </c>
      <c r="F913" s="91">
        <v>0</v>
      </c>
      <c r="G913" s="91">
        <v>0</v>
      </c>
      <c r="H913" s="91">
        <v>46</v>
      </c>
      <c r="I913" s="91">
        <v>0</v>
      </c>
      <c r="J913" s="91">
        <v>0</v>
      </c>
      <c r="K913" s="91">
        <v>0</v>
      </c>
      <c r="L913" s="91">
        <v>0</v>
      </c>
      <c r="M913" s="91">
        <v>0</v>
      </c>
      <c r="N913" s="91">
        <v>0</v>
      </c>
      <c r="O913" s="126" cm="1">
        <f t="array" ref="O913">SUM(LARGE(E913:N913,{1,2,3,4,5,6,7}))</f>
        <v>46</v>
      </c>
    </row>
    <row r="914" spans="1:15" s="87" customFormat="1">
      <c r="A914" s="89" t="str">
        <f>IF(O914=O913,"=",COUNTA($A$2:A913)+1)</f>
        <v>=</v>
      </c>
      <c r="B914" s="90" t="s">
        <v>1039</v>
      </c>
      <c r="C914" s="91" t="s">
        <v>17</v>
      </c>
      <c r="D914" s="91" t="s">
        <v>1014</v>
      </c>
      <c r="E914" s="91">
        <v>0</v>
      </c>
      <c r="F914" s="91">
        <v>0</v>
      </c>
      <c r="G914" s="91">
        <v>0</v>
      </c>
      <c r="H914" s="91">
        <v>46</v>
      </c>
      <c r="I914" s="91">
        <v>0</v>
      </c>
      <c r="J914" s="91">
        <v>0</v>
      </c>
      <c r="K914" s="91">
        <v>0</v>
      </c>
      <c r="L914" s="91">
        <v>0</v>
      </c>
      <c r="M914" s="91">
        <v>0</v>
      </c>
      <c r="N914" s="91">
        <v>0</v>
      </c>
      <c r="O914" s="125" cm="1">
        <f t="array" ref="O914">SUM(LARGE(E914:N914,{1,2,3,4,5,6,7}))</f>
        <v>46</v>
      </c>
    </row>
    <row r="915" spans="1:15" s="87" customFormat="1">
      <c r="A915" s="89">
        <f>IF(O915=O914,"=",COUNTA($A$2:A914)+1)</f>
        <v>914</v>
      </c>
      <c r="B915" s="90" t="s">
        <v>1342</v>
      </c>
      <c r="C915" s="91" t="s">
        <v>19</v>
      </c>
      <c r="D915" s="91" t="s">
        <v>1149</v>
      </c>
      <c r="E915" s="91">
        <v>45</v>
      </c>
      <c r="F915" s="91">
        <v>0</v>
      </c>
      <c r="G915" s="91">
        <v>0</v>
      </c>
      <c r="H915" s="91">
        <v>0</v>
      </c>
      <c r="I915" s="91">
        <v>0</v>
      </c>
      <c r="J915" s="91">
        <v>0</v>
      </c>
      <c r="K915" s="91">
        <v>0</v>
      </c>
      <c r="L915" s="91">
        <v>0</v>
      </c>
      <c r="M915" s="91">
        <v>0</v>
      </c>
      <c r="N915" s="91">
        <v>0</v>
      </c>
      <c r="O915" s="125" cm="1">
        <f t="array" ref="O915">SUM(LARGE(E915:N915,{1,2,3,4,5,6,7}))</f>
        <v>45</v>
      </c>
    </row>
    <row r="916" spans="1:15" s="87" customFormat="1">
      <c r="A916" s="89" t="str">
        <f>IF(O916=O915,"=",COUNTA($A$2:A915)+1)</f>
        <v>=</v>
      </c>
      <c r="B916" s="90" t="s">
        <v>1032</v>
      </c>
      <c r="C916" s="91" t="s">
        <v>17</v>
      </c>
      <c r="D916" s="91" t="s">
        <v>1014</v>
      </c>
      <c r="E916" s="91">
        <v>0</v>
      </c>
      <c r="F916" s="91">
        <v>0</v>
      </c>
      <c r="G916" s="91">
        <v>0</v>
      </c>
      <c r="H916" s="91">
        <v>45</v>
      </c>
      <c r="I916" s="91">
        <v>0</v>
      </c>
      <c r="J916" s="91">
        <v>0</v>
      </c>
      <c r="K916" s="91">
        <v>0</v>
      </c>
      <c r="L916" s="91">
        <v>0</v>
      </c>
      <c r="M916" s="91">
        <v>0</v>
      </c>
      <c r="N916" s="91">
        <v>0</v>
      </c>
      <c r="O916" s="125" cm="1">
        <f t="array" ref="O916">SUM(LARGE(E916:N916,{1,2,3,4,5,6,7}))</f>
        <v>45</v>
      </c>
    </row>
    <row r="917" spans="1:15" s="87" customFormat="1">
      <c r="A917" s="89" t="str">
        <f>IF(O917=O916,"=",COUNTA($A$2:A916)+1)</f>
        <v>=</v>
      </c>
      <c r="B917" s="90" t="s">
        <v>1037</v>
      </c>
      <c r="C917" s="91" t="s">
        <v>17</v>
      </c>
      <c r="D917" s="91" t="s">
        <v>1014</v>
      </c>
      <c r="E917" s="91">
        <v>0</v>
      </c>
      <c r="F917" s="91">
        <v>0</v>
      </c>
      <c r="G917" s="91">
        <v>0</v>
      </c>
      <c r="H917" s="91">
        <v>45</v>
      </c>
      <c r="I917" s="91">
        <v>0</v>
      </c>
      <c r="J917" s="91">
        <v>0</v>
      </c>
      <c r="K917" s="91">
        <v>0</v>
      </c>
      <c r="L917" s="91">
        <v>0</v>
      </c>
      <c r="M917" s="91">
        <v>0</v>
      </c>
      <c r="N917" s="91">
        <v>0</v>
      </c>
      <c r="O917" s="125" cm="1">
        <f t="array" ref="O917">SUM(LARGE(E917:N917,{1,2,3,4,5,6,7}))</f>
        <v>45</v>
      </c>
    </row>
    <row r="918" spans="1:15" s="87" customFormat="1">
      <c r="A918" s="89" t="str">
        <f>IF(O918=O917,"=",COUNTA($A$2:A917)+1)</f>
        <v>=</v>
      </c>
      <c r="B918" s="90" t="s">
        <v>1033</v>
      </c>
      <c r="C918" s="91" t="s">
        <v>17</v>
      </c>
      <c r="D918" s="91" t="s">
        <v>1014</v>
      </c>
      <c r="E918" s="91">
        <v>0</v>
      </c>
      <c r="F918" s="91">
        <v>0</v>
      </c>
      <c r="G918" s="91">
        <v>0</v>
      </c>
      <c r="H918" s="91">
        <v>45</v>
      </c>
      <c r="I918" s="91">
        <v>0</v>
      </c>
      <c r="J918" s="91">
        <v>0</v>
      </c>
      <c r="K918" s="91">
        <v>0</v>
      </c>
      <c r="L918" s="91">
        <v>0</v>
      </c>
      <c r="M918" s="91">
        <v>0</v>
      </c>
      <c r="N918" s="91">
        <v>0</v>
      </c>
      <c r="O918" s="125" cm="1">
        <f t="array" ref="O918">SUM(LARGE(E918:N918,{1,2,3,4,5,6,7}))</f>
        <v>45</v>
      </c>
    </row>
    <row r="919" spans="1:15" s="87" customFormat="1">
      <c r="A919" s="89" t="str">
        <f>IF(O919=O918,"=",COUNTA($A$2:A918)+1)</f>
        <v>=</v>
      </c>
      <c r="B919" s="90" t="s">
        <v>1038</v>
      </c>
      <c r="C919" s="91" t="s">
        <v>17</v>
      </c>
      <c r="D919" s="91" t="s">
        <v>1014</v>
      </c>
      <c r="E919" s="91">
        <v>0</v>
      </c>
      <c r="F919" s="91">
        <v>0</v>
      </c>
      <c r="G919" s="91">
        <v>0</v>
      </c>
      <c r="H919" s="91">
        <v>45</v>
      </c>
      <c r="I919" s="91">
        <v>0</v>
      </c>
      <c r="J919" s="91">
        <v>0</v>
      </c>
      <c r="K919" s="91">
        <v>0</v>
      </c>
      <c r="L919" s="91">
        <v>0</v>
      </c>
      <c r="M919" s="91">
        <v>0</v>
      </c>
      <c r="N919" s="91">
        <v>0</v>
      </c>
      <c r="O919" s="125" cm="1">
        <f t="array" ref="O919">SUM(LARGE(E919:N919,{1,2,3,4,5,6,7}))</f>
        <v>45</v>
      </c>
    </row>
    <row r="920" spans="1:15" s="87" customFormat="1">
      <c r="A920" s="89">
        <f>IF(O920=O919,"=",COUNTA($A$2:A919)+1)</f>
        <v>919</v>
      </c>
      <c r="B920" s="90" t="s">
        <v>1157</v>
      </c>
      <c r="C920" s="91" t="s">
        <v>210</v>
      </c>
      <c r="D920" s="91" t="s">
        <v>1149</v>
      </c>
      <c r="E920" s="91">
        <v>42.5</v>
      </c>
      <c r="F920" s="91">
        <v>0</v>
      </c>
      <c r="G920" s="91">
        <v>0</v>
      </c>
      <c r="H920" s="91">
        <v>0</v>
      </c>
      <c r="I920" s="91">
        <v>0</v>
      </c>
      <c r="J920" s="91">
        <v>0</v>
      </c>
      <c r="K920" s="91">
        <v>0</v>
      </c>
      <c r="L920" s="91">
        <v>0</v>
      </c>
      <c r="M920" s="91">
        <v>0</v>
      </c>
      <c r="N920" s="91">
        <v>0</v>
      </c>
      <c r="O920" s="125" cm="1">
        <f t="array" ref="O920">SUM(LARGE(E920:N920,{1,2,3,4,5,6,7}))</f>
        <v>42.5</v>
      </c>
    </row>
    <row r="921" spans="1:15" s="87" customFormat="1">
      <c r="A921" s="89" t="str">
        <f>IF(O921=O920,"=",COUNTA($A$2:A920)+1)</f>
        <v>=</v>
      </c>
      <c r="B921" s="90" t="s">
        <v>1325</v>
      </c>
      <c r="C921" s="91" t="s">
        <v>15</v>
      </c>
      <c r="D921" s="91" t="s">
        <v>998</v>
      </c>
      <c r="E921" s="91">
        <v>42.5</v>
      </c>
      <c r="F921" s="91">
        <v>0</v>
      </c>
      <c r="G921" s="91">
        <v>0</v>
      </c>
      <c r="H921" s="91">
        <v>0</v>
      </c>
      <c r="I921" s="91">
        <v>0</v>
      </c>
      <c r="J921" s="91">
        <v>0</v>
      </c>
      <c r="K921" s="91">
        <v>0</v>
      </c>
      <c r="L921" s="91">
        <v>0</v>
      </c>
      <c r="M921" s="91">
        <v>0</v>
      </c>
      <c r="N921" s="91">
        <v>0</v>
      </c>
      <c r="O921" s="125" cm="1">
        <f t="array" ref="O921">SUM(LARGE(E921:N921,{1,2,3,4,5,6,7}))</f>
        <v>42.5</v>
      </c>
    </row>
    <row r="922" spans="1:15" s="87" customFormat="1">
      <c r="A922" s="89" t="str">
        <f>IF(O922=O921,"=",COUNTA($A$2:A921)+1)</f>
        <v>=</v>
      </c>
      <c r="B922" s="90" t="s">
        <v>1397</v>
      </c>
      <c r="C922" s="91" t="s">
        <v>214</v>
      </c>
      <c r="D922" s="91" t="s">
        <v>998</v>
      </c>
      <c r="E922" s="91">
        <v>42.5</v>
      </c>
      <c r="F922" s="91">
        <v>0</v>
      </c>
      <c r="G922" s="91">
        <v>0</v>
      </c>
      <c r="H922" s="91">
        <v>0</v>
      </c>
      <c r="I922" s="91">
        <v>0</v>
      </c>
      <c r="J922" s="91">
        <v>0</v>
      </c>
      <c r="K922" s="91">
        <v>0</v>
      </c>
      <c r="L922" s="91">
        <v>0</v>
      </c>
      <c r="M922" s="91">
        <v>0</v>
      </c>
      <c r="N922" s="91">
        <v>0</v>
      </c>
      <c r="O922" s="125" cm="1">
        <f t="array" ref="O922">SUM(LARGE(E922:N922,{1,2,3,4,5,6,7}))</f>
        <v>42.5</v>
      </c>
    </row>
    <row r="923" spans="1:15" s="87" customFormat="1">
      <c r="A923" s="89" t="str">
        <f>IF(O923=O922,"=",COUNTA($A$2:A922)+1)</f>
        <v>=</v>
      </c>
      <c r="B923" s="90" t="s">
        <v>1344</v>
      </c>
      <c r="C923" s="91" t="s">
        <v>550</v>
      </c>
      <c r="D923" s="91" t="s">
        <v>998</v>
      </c>
      <c r="E923" s="91">
        <v>42.5</v>
      </c>
      <c r="F923" s="91">
        <v>0</v>
      </c>
      <c r="G923" s="91">
        <v>0</v>
      </c>
      <c r="H923" s="91">
        <v>0</v>
      </c>
      <c r="I923" s="91">
        <v>0</v>
      </c>
      <c r="J923" s="91">
        <v>0</v>
      </c>
      <c r="K923" s="91">
        <v>0</v>
      </c>
      <c r="L923" s="91">
        <v>0</v>
      </c>
      <c r="M923" s="91">
        <v>0</v>
      </c>
      <c r="N923" s="91">
        <v>0</v>
      </c>
      <c r="O923" s="125" cm="1">
        <f t="array" ref="O923">SUM(LARGE(E923:N923,{1,2,3,4,5,6,7}))</f>
        <v>42.5</v>
      </c>
    </row>
    <row r="924" spans="1:15" s="87" customFormat="1">
      <c r="A924" s="89">
        <f>IF(O924=O923,"=",COUNTA($A$2:A923)+1)</f>
        <v>923</v>
      </c>
      <c r="B924" s="90" t="s">
        <v>1417</v>
      </c>
      <c r="C924" s="91" t="s">
        <v>15</v>
      </c>
      <c r="D924" s="91" t="s">
        <v>1014</v>
      </c>
      <c r="E924" s="91">
        <v>0</v>
      </c>
      <c r="F924" s="91">
        <v>0</v>
      </c>
      <c r="G924" s="91">
        <v>42</v>
      </c>
      <c r="H924" s="91">
        <v>0</v>
      </c>
      <c r="I924" s="91">
        <v>0</v>
      </c>
      <c r="J924" s="91">
        <v>0</v>
      </c>
      <c r="K924" s="91">
        <v>0</v>
      </c>
      <c r="L924" s="91">
        <v>0</v>
      </c>
      <c r="M924" s="91">
        <v>0</v>
      </c>
      <c r="N924" s="91">
        <v>0</v>
      </c>
      <c r="O924" s="125" cm="1">
        <f t="array" ref="O924">SUM(LARGE(E924:N924,{1,2,3,4,5,6,7}))</f>
        <v>42</v>
      </c>
    </row>
    <row r="925" spans="1:15" s="87" customFormat="1">
      <c r="A925" s="89">
        <f>IF(O925=O924,"=",COUNTA($A$2:A924)+1)</f>
        <v>924</v>
      </c>
      <c r="B925" s="90" t="s">
        <v>1205</v>
      </c>
      <c r="C925" s="91" t="s">
        <v>19</v>
      </c>
      <c r="D925" s="91" t="s">
        <v>1014</v>
      </c>
      <c r="E925" s="91">
        <v>0</v>
      </c>
      <c r="F925" s="91">
        <v>0</v>
      </c>
      <c r="G925" s="91">
        <v>41.25</v>
      </c>
      <c r="H925" s="91">
        <v>0</v>
      </c>
      <c r="I925" s="91">
        <v>0</v>
      </c>
      <c r="J925" s="91">
        <v>0</v>
      </c>
      <c r="K925" s="91">
        <v>0</v>
      </c>
      <c r="L925" s="91">
        <v>0</v>
      </c>
      <c r="M925" s="91">
        <v>0</v>
      </c>
      <c r="N925" s="91">
        <v>0</v>
      </c>
      <c r="O925" s="125" cm="1">
        <f t="array" ref="O925">SUM(LARGE(E925:N925,{1,2,3,4,5,6,7}))</f>
        <v>41.25</v>
      </c>
    </row>
    <row r="926" spans="1:15" s="87" customFormat="1">
      <c r="A926" s="89" t="str">
        <f>IF(O926=O925,"=",COUNTA($A$2:A925)+1)</f>
        <v>=</v>
      </c>
      <c r="B926" s="90" t="s">
        <v>1162</v>
      </c>
      <c r="C926" s="91" t="s">
        <v>265</v>
      </c>
      <c r="D926" s="91" t="s">
        <v>1014</v>
      </c>
      <c r="E926" s="91">
        <v>0</v>
      </c>
      <c r="F926" s="91">
        <v>0</v>
      </c>
      <c r="G926" s="91">
        <v>41.25</v>
      </c>
      <c r="H926" s="91">
        <v>0</v>
      </c>
      <c r="I926" s="91">
        <v>0</v>
      </c>
      <c r="J926" s="91">
        <v>0</v>
      </c>
      <c r="K926" s="91">
        <v>0</v>
      </c>
      <c r="L926" s="91">
        <v>0</v>
      </c>
      <c r="M926" s="91">
        <v>0</v>
      </c>
      <c r="N926" s="91">
        <v>0</v>
      </c>
      <c r="O926" s="126" cm="1">
        <f t="array" ref="O926">SUM(LARGE(E926:N926,{1,2,3,4,5,6,7}))</f>
        <v>41.25</v>
      </c>
    </row>
    <row r="927" spans="1:15" s="87" customFormat="1">
      <c r="A927" s="89">
        <f>IF(O927=O926,"=",COUNTA($A$2:A926)+1)</f>
        <v>926</v>
      </c>
      <c r="B927" s="90" t="s">
        <v>1040</v>
      </c>
      <c r="C927" s="91" t="s">
        <v>17</v>
      </c>
      <c r="D927" s="91" t="s">
        <v>1041</v>
      </c>
      <c r="E927" s="91">
        <v>0</v>
      </c>
      <c r="F927" s="91">
        <v>0</v>
      </c>
      <c r="G927" s="91">
        <v>0</v>
      </c>
      <c r="H927" s="91">
        <v>40</v>
      </c>
      <c r="I927" s="91">
        <v>0</v>
      </c>
      <c r="J927" s="91">
        <v>0</v>
      </c>
      <c r="K927" s="91">
        <v>0</v>
      </c>
      <c r="L927" s="91">
        <v>0</v>
      </c>
      <c r="M927" s="91">
        <v>0</v>
      </c>
      <c r="N927" s="91">
        <v>0</v>
      </c>
      <c r="O927" s="125" cm="1">
        <f t="array" ref="O927">SUM(LARGE(E927:N927,{1,2,3,4,5,6,7}))</f>
        <v>40</v>
      </c>
    </row>
    <row r="928" spans="1:15" s="87" customFormat="1">
      <c r="A928" s="89">
        <f>IF(O928=O927,"=",COUNTA($A$2:A927)+1)</f>
        <v>927</v>
      </c>
      <c r="B928" s="90" t="s">
        <v>1042</v>
      </c>
      <c r="C928" s="91" t="s">
        <v>322</v>
      </c>
      <c r="D928" s="91" t="s">
        <v>1041</v>
      </c>
      <c r="E928" s="91">
        <v>0</v>
      </c>
      <c r="F928" s="91">
        <v>0</v>
      </c>
      <c r="G928" s="91">
        <v>0</v>
      </c>
      <c r="H928" s="91">
        <v>39</v>
      </c>
      <c r="I928" s="91">
        <v>0</v>
      </c>
      <c r="J928" s="91">
        <v>0</v>
      </c>
      <c r="K928" s="91">
        <v>0</v>
      </c>
      <c r="L928" s="91">
        <v>0</v>
      </c>
      <c r="M928" s="91">
        <v>0</v>
      </c>
      <c r="N928" s="91">
        <v>0</v>
      </c>
      <c r="O928" s="126" cm="1">
        <f t="array" ref="O928">SUM(LARGE(E928:N928,{1,2,3,4,5,6,7}))</f>
        <v>39</v>
      </c>
    </row>
    <row r="929" spans="1:15" s="87" customFormat="1">
      <c r="A929" s="89">
        <f>IF(O929=O928,"=",COUNTA($A$2:A928)+1)</f>
        <v>928</v>
      </c>
      <c r="B929" s="90" t="s">
        <v>1043</v>
      </c>
      <c r="C929" s="91" t="s">
        <v>17</v>
      </c>
      <c r="D929" s="91" t="s">
        <v>1041</v>
      </c>
      <c r="E929" s="91">
        <v>0</v>
      </c>
      <c r="F929" s="91">
        <v>0</v>
      </c>
      <c r="G929" s="91">
        <v>0</v>
      </c>
      <c r="H929" s="91">
        <v>38</v>
      </c>
      <c r="I929" s="91">
        <v>0</v>
      </c>
      <c r="J929" s="91">
        <v>0</v>
      </c>
      <c r="K929" s="91">
        <v>0</v>
      </c>
      <c r="L929" s="91">
        <v>0</v>
      </c>
      <c r="M929" s="91">
        <v>0</v>
      </c>
      <c r="N929" s="91">
        <v>0</v>
      </c>
      <c r="O929" s="126" cm="1">
        <f t="array" ref="O929">SUM(LARGE(E929:N929,{1,2,3,4,5,6,7}))</f>
        <v>38</v>
      </c>
    </row>
    <row r="930" spans="1:15" s="87" customFormat="1">
      <c r="A930" s="89" t="str">
        <f>IF(O930=O929,"=",COUNTA($A$2:A929)+1)</f>
        <v>=</v>
      </c>
      <c r="B930" s="90" t="s">
        <v>1047</v>
      </c>
      <c r="C930" s="91" t="s">
        <v>17</v>
      </c>
      <c r="D930" s="91" t="s">
        <v>1041</v>
      </c>
      <c r="E930" s="91">
        <v>0</v>
      </c>
      <c r="F930" s="91">
        <v>0</v>
      </c>
      <c r="G930" s="91">
        <v>0</v>
      </c>
      <c r="H930" s="91">
        <v>38</v>
      </c>
      <c r="I930" s="91">
        <v>0</v>
      </c>
      <c r="J930" s="91">
        <v>0</v>
      </c>
      <c r="K930" s="91">
        <v>0</v>
      </c>
      <c r="L930" s="91">
        <v>0</v>
      </c>
      <c r="M930" s="91">
        <v>0</v>
      </c>
      <c r="N930" s="91">
        <v>0</v>
      </c>
      <c r="O930" s="125" cm="1">
        <f t="array" ref="O930">SUM(LARGE(E930:N930,{1,2,3,4,5,6,7}))</f>
        <v>38</v>
      </c>
    </row>
    <row r="931" spans="1:15" s="87" customFormat="1">
      <c r="A931" s="89">
        <f>IF(O931=O930,"=",COUNTA($A$2:A930)+1)</f>
        <v>930</v>
      </c>
      <c r="B931" s="90" t="s">
        <v>1044</v>
      </c>
      <c r="C931" s="91" t="s">
        <v>17</v>
      </c>
      <c r="D931" s="91" t="s">
        <v>1041</v>
      </c>
      <c r="E931" s="91">
        <v>0</v>
      </c>
      <c r="F931" s="91">
        <v>0</v>
      </c>
      <c r="G931" s="91">
        <v>0</v>
      </c>
      <c r="H931" s="91">
        <v>37</v>
      </c>
      <c r="I931" s="91">
        <v>0</v>
      </c>
      <c r="J931" s="91">
        <v>0</v>
      </c>
      <c r="K931" s="91">
        <v>0</v>
      </c>
      <c r="L931" s="91">
        <v>0</v>
      </c>
      <c r="M931" s="91">
        <v>0</v>
      </c>
      <c r="N931" s="91">
        <v>0</v>
      </c>
      <c r="O931" s="126" cm="1">
        <f t="array" ref="O931">SUM(LARGE(E931:N931,{1,2,3,4,5,6,7}))</f>
        <v>37</v>
      </c>
    </row>
    <row r="932" spans="1:15" s="87" customFormat="1">
      <c r="A932" s="89">
        <f>IF(O932=O931,"=",COUNTA($A$2:A931)+1)</f>
        <v>931</v>
      </c>
      <c r="B932" s="90" t="s">
        <v>1045</v>
      </c>
      <c r="C932" s="91" t="s">
        <v>17</v>
      </c>
      <c r="D932" s="91" t="s">
        <v>1041</v>
      </c>
      <c r="E932" s="91">
        <v>0</v>
      </c>
      <c r="F932" s="91">
        <v>0</v>
      </c>
      <c r="G932" s="91">
        <v>0</v>
      </c>
      <c r="H932" s="91">
        <v>36</v>
      </c>
      <c r="I932" s="91">
        <v>0</v>
      </c>
      <c r="J932" s="91">
        <v>0</v>
      </c>
      <c r="K932" s="91">
        <v>0</v>
      </c>
      <c r="L932" s="91">
        <v>0</v>
      </c>
      <c r="M932" s="91">
        <v>0</v>
      </c>
      <c r="N932" s="91">
        <v>0</v>
      </c>
      <c r="O932" s="125" cm="1">
        <f t="array" ref="O932">SUM(LARGE(E932:N932,{1,2,3,4,5,6,7}))</f>
        <v>36</v>
      </c>
    </row>
    <row r="933" spans="1:15" s="87" customFormat="1">
      <c r="A933" s="89">
        <f>IF(O933=O932,"=",COUNTA($A$2:A932)+1)</f>
        <v>932</v>
      </c>
      <c r="B933" s="90" t="s">
        <v>1454</v>
      </c>
      <c r="C933" s="91" t="s">
        <v>322</v>
      </c>
      <c r="D933" s="91" t="s">
        <v>1041</v>
      </c>
      <c r="E933" s="91">
        <v>0</v>
      </c>
      <c r="F933" s="91">
        <v>0</v>
      </c>
      <c r="G933" s="91">
        <v>0</v>
      </c>
      <c r="H933" s="91">
        <v>35</v>
      </c>
      <c r="I933" s="91">
        <v>0</v>
      </c>
      <c r="J933" s="91">
        <v>0</v>
      </c>
      <c r="K933" s="91">
        <v>0</v>
      </c>
      <c r="L933" s="91">
        <v>0</v>
      </c>
      <c r="M933" s="91">
        <v>0</v>
      </c>
      <c r="N933" s="91">
        <v>0</v>
      </c>
      <c r="O933" s="125" cm="1">
        <f t="array" ref="O933">SUM(LARGE(E933:N933,{1,2,3,4,5,6,7}))</f>
        <v>35</v>
      </c>
    </row>
    <row r="934" spans="1:15" s="87" customFormat="1">
      <c r="A934" s="89" t="str">
        <f>IF(O934=O933,"=",COUNTA($A$2:A933)+1)</f>
        <v>=</v>
      </c>
      <c r="B934" s="90" t="s">
        <v>1453</v>
      </c>
      <c r="C934" s="91" t="s">
        <v>17</v>
      </c>
      <c r="D934" s="91" t="s">
        <v>1041</v>
      </c>
      <c r="E934" s="91">
        <v>0</v>
      </c>
      <c r="F934" s="91">
        <v>0</v>
      </c>
      <c r="G934" s="91">
        <v>0</v>
      </c>
      <c r="H934" s="91">
        <v>35</v>
      </c>
      <c r="I934" s="91">
        <v>0</v>
      </c>
      <c r="J934" s="91">
        <v>0</v>
      </c>
      <c r="K934" s="91">
        <v>0</v>
      </c>
      <c r="L934" s="91">
        <v>0</v>
      </c>
      <c r="M934" s="91">
        <v>0</v>
      </c>
      <c r="N934" s="91">
        <v>0</v>
      </c>
      <c r="O934" s="125" cm="1">
        <f t="array" ref="O934">SUM(LARGE(E934:N934,{1,2,3,4,5,6,7}))</f>
        <v>35</v>
      </c>
    </row>
    <row r="935" spans="1:15" s="87" customFormat="1">
      <c r="A935" s="89" t="str">
        <f>IF(O935=O934,"=",COUNTA($A$2:A934)+1)</f>
        <v>=</v>
      </c>
      <c r="B935" s="90" t="s">
        <v>1046</v>
      </c>
      <c r="C935" s="91" t="s">
        <v>17</v>
      </c>
      <c r="D935" s="91" t="s">
        <v>1041</v>
      </c>
      <c r="E935" s="91">
        <v>0</v>
      </c>
      <c r="F935" s="91">
        <v>0</v>
      </c>
      <c r="G935" s="91">
        <v>0</v>
      </c>
      <c r="H935" s="91">
        <v>35</v>
      </c>
      <c r="I935" s="91">
        <v>0</v>
      </c>
      <c r="J935" s="91">
        <v>0</v>
      </c>
      <c r="K935" s="91">
        <v>0</v>
      </c>
      <c r="L935" s="91">
        <v>0</v>
      </c>
      <c r="M935" s="91">
        <v>0</v>
      </c>
      <c r="N935" s="91">
        <v>0</v>
      </c>
      <c r="O935" s="125" cm="1">
        <f t="array" ref="O935">SUM(LARGE(E935:N935,{1,2,3,4,5,6,7}))</f>
        <v>35</v>
      </c>
    </row>
    <row r="936" spans="1:15" s="87" customFormat="1">
      <c r="A936" s="89">
        <f>IF(O936=O935,"=",COUNTA($A$2:A935)+1)</f>
        <v>935</v>
      </c>
      <c r="B936" s="90" t="s">
        <v>1346</v>
      </c>
      <c r="C936" s="91" t="s">
        <v>77</v>
      </c>
      <c r="D936" s="91" t="s">
        <v>1014</v>
      </c>
      <c r="E936" s="91">
        <v>27.5</v>
      </c>
      <c r="F936" s="91">
        <v>0</v>
      </c>
      <c r="G936" s="91">
        <v>0</v>
      </c>
      <c r="H936" s="91">
        <v>0</v>
      </c>
      <c r="I936" s="91">
        <v>0</v>
      </c>
      <c r="J936" s="91">
        <v>0</v>
      </c>
      <c r="K936" s="91">
        <v>0</v>
      </c>
      <c r="L936" s="91">
        <v>0</v>
      </c>
      <c r="M936" s="91">
        <v>0</v>
      </c>
      <c r="N936" s="91">
        <v>0</v>
      </c>
      <c r="O936" s="125" cm="1">
        <f t="array" ref="O936">SUM(LARGE(E936:N936,{1,2,3,4,5,6,7}))</f>
        <v>27.5</v>
      </c>
    </row>
    <row r="937" spans="1:15" s="87" customFormat="1">
      <c r="A937" s="89">
        <f>IF(O937=O936,"=",COUNTA($A$2:A936)+1)</f>
        <v>936</v>
      </c>
      <c r="B937" s="90" t="s">
        <v>1100</v>
      </c>
      <c r="C937" s="91" t="s">
        <v>23</v>
      </c>
      <c r="D937" s="91" t="s">
        <v>1097</v>
      </c>
      <c r="E937" s="91">
        <v>0</v>
      </c>
      <c r="F937" s="91">
        <v>0</v>
      </c>
      <c r="G937" s="91">
        <v>0</v>
      </c>
      <c r="H937" s="91">
        <v>0</v>
      </c>
      <c r="I937" s="91">
        <v>0</v>
      </c>
      <c r="J937" s="91">
        <v>0</v>
      </c>
      <c r="K937" s="91">
        <v>0</v>
      </c>
      <c r="L937" s="91">
        <v>0</v>
      </c>
      <c r="M937" s="91">
        <v>0</v>
      </c>
      <c r="N937" s="91">
        <v>0</v>
      </c>
      <c r="O937" s="125" cm="1">
        <f t="array" ref="O937">SUM(LARGE(E937:N937,{1,2,3,4,5,6,7}))</f>
        <v>0</v>
      </c>
    </row>
    <row r="938" spans="1:15" s="87" customFormat="1">
      <c r="A938" s="89" t="str">
        <f>IF(O938=O937,"=",COUNTA($A$2:A937)+1)</f>
        <v>=</v>
      </c>
      <c r="B938" s="90" t="s">
        <v>1334</v>
      </c>
      <c r="C938" s="91" t="s">
        <v>265</v>
      </c>
      <c r="D938" s="91" t="s">
        <v>1097</v>
      </c>
      <c r="E938" s="91">
        <v>0</v>
      </c>
      <c r="F938" s="91">
        <v>0</v>
      </c>
      <c r="G938" s="91">
        <v>0</v>
      </c>
      <c r="H938" s="91">
        <v>0</v>
      </c>
      <c r="I938" s="91">
        <v>0</v>
      </c>
      <c r="J938" s="91">
        <v>0</v>
      </c>
      <c r="K938" s="91">
        <v>0</v>
      </c>
      <c r="L938" s="91">
        <v>0</v>
      </c>
      <c r="M938" s="91">
        <v>0</v>
      </c>
      <c r="N938" s="91">
        <v>0</v>
      </c>
      <c r="O938" s="125" cm="1">
        <f t="array" ref="O938">SUM(LARGE(E938:N938,{1,2,3,4,5,6,7}))</f>
        <v>0</v>
      </c>
    </row>
    <row r="939" spans="1:15" s="87" customFormat="1">
      <c r="A939" s="89" t="str">
        <f>IF(O939=O938,"=",COUNTA($A$2:A938)+1)</f>
        <v>=</v>
      </c>
      <c r="B939" s="90" t="s">
        <v>1444</v>
      </c>
      <c r="C939" s="91" t="s">
        <v>45</v>
      </c>
      <c r="D939" s="91" t="s">
        <v>1104</v>
      </c>
      <c r="E939" s="91">
        <v>0</v>
      </c>
      <c r="F939" s="91">
        <v>0</v>
      </c>
      <c r="G939" s="91">
        <v>0</v>
      </c>
      <c r="H939" s="91">
        <v>0</v>
      </c>
      <c r="I939" s="91">
        <v>0</v>
      </c>
      <c r="J939" s="91">
        <v>0</v>
      </c>
      <c r="K939" s="91">
        <v>0</v>
      </c>
      <c r="L939" s="91">
        <v>0</v>
      </c>
      <c r="M939" s="91">
        <v>0</v>
      </c>
      <c r="N939" s="91">
        <v>0</v>
      </c>
      <c r="O939" s="125" cm="1">
        <f t="array" ref="O939">SUM(LARGE(E939:N939,{1,2,3,4,5,6,7}))</f>
        <v>0</v>
      </c>
    </row>
    <row r="940" spans="1:15" s="87" customFormat="1">
      <c r="A940" s="89" t="str">
        <f>IF(O940=O939,"=",COUNTA($A$2:A939)+1)</f>
        <v>=</v>
      </c>
      <c r="B940" s="90" t="s">
        <v>1403</v>
      </c>
      <c r="C940" s="91" t="s">
        <v>177</v>
      </c>
      <c r="D940" s="91" t="s">
        <v>1104</v>
      </c>
      <c r="E940" s="91">
        <v>0</v>
      </c>
      <c r="F940" s="91">
        <v>0</v>
      </c>
      <c r="G940" s="91">
        <v>0</v>
      </c>
      <c r="H940" s="91">
        <v>0</v>
      </c>
      <c r="I940" s="91">
        <v>0</v>
      </c>
      <c r="J940" s="91">
        <v>0</v>
      </c>
      <c r="K940" s="91">
        <v>0</v>
      </c>
      <c r="L940" s="91">
        <v>0</v>
      </c>
      <c r="M940" s="91">
        <v>0</v>
      </c>
      <c r="N940" s="91">
        <v>0</v>
      </c>
      <c r="O940" s="126" cm="1">
        <f t="array" ref="O940">SUM(LARGE(E940:N940,{1,2,3,4,5,6,7}))</f>
        <v>0</v>
      </c>
    </row>
    <row r="941" spans="1:15" s="87" customFormat="1">
      <c r="A941" s="89" t="str">
        <f>IF(O941=O940,"=",COUNTA($A$2:A940)+1)</f>
        <v>=</v>
      </c>
      <c r="B941" s="90" t="s">
        <v>1110</v>
      </c>
      <c r="C941" s="91" t="s">
        <v>5</v>
      </c>
      <c r="D941" s="91" t="s">
        <v>1104</v>
      </c>
      <c r="E941" s="91">
        <v>0</v>
      </c>
      <c r="F941" s="91">
        <v>0</v>
      </c>
      <c r="G941" s="91">
        <v>0</v>
      </c>
      <c r="H941" s="91">
        <v>0</v>
      </c>
      <c r="I941" s="91">
        <v>0</v>
      </c>
      <c r="J941" s="91">
        <v>0</v>
      </c>
      <c r="K941" s="91">
        <v>0</v>
      </c>
      <c r="L941" s="91">
        <v>0</v>
      </c>
      <c r="M941" s="91">
        <v>0</v>
      </c>
      <c r="N941" s="91">
        <v>0</v>
      </c>
      <c r="O941" s="125" cm="1">
        <f t="array" ref="O941">SUM(LARGE(E941:N941,{1,2,3,4,5,6,7}))</f>
        <v>0</v>
      </c>
    </row>
    <row r="942" spans="1:15" s="87" customFormat="1">
      <c r="A942" s="89" t="str">
        <f>IF(O942=O941,"=",COUNTA($A$2:A941)+1)</f>
        <v>=</v>
      </c>
      <c r="B942" s="90" t="s">
        <v>1402</v>
      </c>
      <c r="C942" s="91" t="s">
        <v>13</v>
      </c>
      <c r="D942" s="91" t="s">
        <v>1104</v>
      </c>
      <c r="E942" s="91">
        <v>0</v>
      </c>
      <c r="F942" s="91">
        <v>0</v>
      </c>
      <c r="G942" s="91">
        <v>0</v>
      </c>
      <c r="H942" s="91">
        <v>0</v>
      </c>
      <c r="I942" s="91">
        <v>0</v>
      </c>
      <c r="J942" s="91">
        <v>0</v>
      </c>
      <c r="K942" s="91">
        <v>0</v>
      </c>
      <c r="L942" s="91">
        <v>0</v>
      </c>
      <c r="M942" s="91">
        <v>0</v>
      </c>
      <c r="N942" s="91">
        <v>0</v>
      </c>
      <c r="O942" s="126" cm="1">
        <f t="array" ref="O942">SUM(LARGE(E942:N942,{1,2,3,4,5,6,7}))</f>
        <v>0</v>
      </c>
    </row>
    <row r="943" spans="1:15" s="87" customFormat="1">
      <c r="A943" s="89" t="str">
        <f>IF(O943=O942,"=",COUNTA($A$2:A942)+1)</f>
        <v>=</v>
      </c>
      <c r="B943" s="90" t="s">
        <v>1440</v>
      </c>
      <c r="C943" s="91" t="s">
        <v>35</v>
      </c>
      <c r="D943" s="91" t="s">
        <v>1104</v>
      </c>
      <c r="E943" s="91">
        <v>0</v>
      </c>
      <c r="F943" s="91">
        <v>0</v>
      </c>
      <c r="G943" s="91">
        <v>0</v>
      </c>
      <c r="H943" s="91">
        <v>0</v>
      </c>
      <c r="I943" s="91">
        <v>0</v>
      </c>
      <c r="J943" s="91">
        <v>0</v>
      </c>
      <c r="K943" s="91">
        <v>0</v>
      </c>
      <c r="L943" s="91">
        <v>0</v>
      </c>
      <c r="M943" s="91">
        <v>0</v>
      </c>
      <c r="N943" s="91">
        <v>0</v>
      </c>
      <c r="O943" s="125" cm="1">
        <f t="array" ref="O943">SUM(LARGE(E943:N943,{1,2,3,4,5,6,7}))</f>
        <v>0</v>
      </c>
    </row>
    <row r="944" spans="1:15" s="87" customFormat="1">
      <c r="A944" s="89" t="str">
        <f>IF(O944=O943,"=",COUNTA($A$2:A943)+1)</f>
        <v>=</v>
      </c>
      <c r="B944" s="90" t="s">
        <v>249</v>
      </c>
      <c r="C944" s="91" t="s">
        <v>5</v>
      </c>
      <c r="D944" s="91" t="s">
        <v>1104</v>
      </c>
      <c r="E944" s="91">
        <v>0</v>
      </c>
      <c r="F944" s="91">
        <v>0</v>
      </c>
      <c r="G944" s="91">
        <v>0</v>
      </c>
      <c r="H944" s="91">
        <v>0</v>
      </c>
      <c r="I944" s="91">
        <v>0</v>
      </c>
      <c r="J944" s="91">
        <v>0</v>
      </c>
      <c r="K944" s="91">
        <v>0</v>
      </c>
      <c r="L944" s="91">
        <v>0</v>
      </c>
      <c r="M944" s="91">
        <v>0</v>
      </c>
      <c r="N944" s="91">
        <v>0</v>
      </c>
      <c r="O944" s="125" cm="1">
        <f t="array" ref="O944">SUM(LARGE(E944:N944,{1,2,3,4,5,6,7}))</f>
        <v>0</v>
      </c>
    </row>
    <row r="945" spans="1:15" s="87" customFormat="1">
      <c r="A945" s="89" t="str">
        <f>IF(O945=O944,"=",COUNTA($A$2:A944)+1)</f>
        <v>=</v>
      </c>
      <c r="B945" s="90" t="s">
        <v>1401</v>
      </c>
      <c r="C945" s="91" t="s">
        <v>13</v>
      </c>
      <c r="D945" s="91" t="s">
        <v>1116</v>
      </c>
      <c r="E945" s="91">
        <v>0</v>
      </c>
      <c r="F945" s="91">
        <v>0</v>
      </c>
      <c r="G945" s="91">
        <v>0</v>
      </c>
      <c r="H945" s="91">
        <v>0</v>
      </c>
      <c r="I945" s="91">
        <v>0</v>
      </c>
      <c r="J945" s="91">
        <v>0</v>
      </c>
      <c r="K945" s="91">
        <v>0</v>
      </c>
      <c r="L945" s="91">
        <v>0</v>
      </c>
      <c r="M945" s="91">
        <v>0</v>
      </c>
      <c r="N945" s="91">
        <v>0</v>
      </c>
      <c r="O945" s="125" cm="1">
        <f t="array" ref="O945">SUM(LARGE(E945:N945,{1,2,3,4,5,6,7}))</f>
        <v>0</v>
      </c>
    </row>
    <row r="946" spans="1:15" s="87" customFormat="1">
      <c r="A946" s="89" t="str">
        <f>IF(O946=O945,"=",COUNTA($A$2:A945)+1)</f>
        <v>=</v>
      </c>
      <c r="B946" s="90" t="s">
        <v>895</v>
      </c>
      <c r="C946" s="91" t="s">
        <v>47</v>
      </c>
      <c r="D946" s="91" t="s">
        <v>428</v>
      </c>
      <c r="E946" s="91">
        <v>0</v>
      </c>
      <c r="F946" s="91">
        <v>0</v>
      </c>
      <c r="G946" s="91">
        <v>0</v>
      </c>
      <c r="H946" s="91">
        <v>0</v>
      </c>
      <c r="I946" s="91">
        <v>0</v>
      </c>
      <c r="J946" s="91">
        <v>0</v>
      </c>
      <c r="K946" s="91">
        <v>0</v>
      </c>
      <c r="L946" s="91">
        <v>0</v>
      </c>
      <c r="M946" s="91">
        <v>0</v>
      </c>
      <c r="N946" s="91">
        <v>0</v>
      </c>
      <c r="O946" s="126" cm="1">
        <f t="array" ref="O946">SUM(LARGE(E946:N946,{1,2,3,4,5,6,7}))</f>
        <v>0</v>
      </c>
    </row>
    <row r="947" spans="1:15" s="87" customFormat="1">
      <c r="A947" s="89" t="str">
        <f>IF(O947=O946,"=",COUNTA($A$2:A946)+1)</f>
        <v>=</v>
      </c>
      <c r="B947" s="90" t="s">
        <v>1442</v>
      </c>
      <c r="C947" s="91" t="s">
        <v>252</v>
      </c>
      <c r="D947" s="91" t="s">
        <v>1134</v>
      </c>
      <c r="E947" s="91">
        <v>0</v>
      </c>
      <c r="F947" s="91">
        <v>0</v>
      </c>
      <c r="G947" s="91">
        <v>0</v>
      </c>
      <c r="H947" s="91">
        <v>0</v>
      </c>
      <c r="I947" s="91">
        <v>0</v>
      </c>
      <c r="J947" s="91">
        <v>0</v>
      </c>
      <c r="K947" s="91">
        <v>0</v>
      </c>
      <c r="L947" s="91">
        <v>0</v>
      </c>
      <c r="M947" s="91">
        <v>0</v>
      </c>
      <c r="N947" s="91">
        <v>0</v>
      </c>
      <c r="O947" s="126" cm="1">
        <f t="array" ref="O947">SUM(LARGE(E947:N947,{1,2,3,4,5,6,7}))</f>
        <v>0</v>
      </c>
    </row>
    <row r="948" spans="1:15" s="87" customFormat="1">
      <c r="A948" s="89" t="str">
        <f>IF(O948=O947,"=",COUNTA($A$2:A947)+1)</f>
        <v>=</v>
      </c>
      <c r="B948" s="90" t="s">
        <v>1389</v>
      </c>
      <c r="C948" s="91" t="s">
        <v>214</v>
      </c>
      <c r="D948" s="91" t="s">
        <v>1134</v>
      </c>
      <c r="E948" s="91">
        <v>0</v>
      </c>
      <c r="F948" s="91">
        <v>0</v>
      </c>
      <c r="G948" s="91">
        <v>0</v>
      </c>
      <c r="H948" s="91">
        <v>0</v>
      </c>
      <c r="I948" s="91">
        <v>0</v>
      </c>
      <c r="J948" s="91">
        <v>0</v>
      </c>
      <c r="K948" s="91">
        <v>0</v>
      </c>
      <c r="L948" s="91">
        <v>0</v>
      </c>
      <c r="M948" s="91">
        <v>0</v>
      </c>
      <c r="N948" s="91">
        <v>0</v>
      </c>
      <c r="O948" s="125" cm="1">
        <f t="array" ref="O948">SUM(LARGE(E948:N948,{1,2,3,4,5,6,7}))</f>
        <v>0</v>
      </c>
    </row>
    <row r="949" spans="1:15" s="87" customFormat="1">
      <c r="A949" s="89" t="str">
        <f>IF(O949=O948,"=",COUNTA($A$2:A948)+1)</f>
        <v>=</v>
      </c>
      <c r="B949" s="90" t="s">
        <v>1392</v>
      </c>
      <c r="C949" s="91" t="s">
        <v>214</v>
      </c>
      <c r="D949" s="91" t="s">
        <v>1134</v>
      </c>
      <c r="E949" s="91">
        <v>0</v>
      </c>
      <c r="F949" s="91">
        <v>0</v>
      </c>
      <c r="G949" s="91">
        <v>0</v>
      </c>
      <c r="H949" s="91">
        <v>0</v>
      </c>
      <c r="I949" s="91">
        <v>0</v>
      </c>
      <c r="J949" s="91">
        <v>0</v>
      </c>
      <c r="K949" s="91">
        <v>0</v>
      </c>
      <c r="L949" s="91">
        <v>0</v>
      </c>
      <c r="M949" s="91">
        <v>0</v>
      </c>
      <c r="N949" s="91">
        <v>0</v>
      </c>
      <c r="O949" s="126" cm="1">
        <f t="array" ref="O949">SUM(LARGE(E949:N949,{1,2,3,4,5,6,7}))</f>
        <v>0</v>
      </c>
    </row>
    <row r="950" spans="1:15" s="87" customFormat="1">
      <c r="A950" s="89" t="str">
        <f>IF(O950=O949,"=",COUNTA($A$2:A949)+1)</f>
        <v>=</v>
      </c>
      <c r="B950" s="90" t="s">
        <v>1194</v>
      </c>
      <c r="C950" s="91" t="s">
        <v>35</v>
      </c>
      <c r="D950" s="91" t="s">
        <v>981</v>
      </c>
      <c r="E950" s="91">
        <v>0</v>
      </c>
      <c r="F950" s="91">
        <v>0</v>
      </c>
      <c r="G950" s="91">
        <v>0</v>
      </c>
      <c r="H950" s="91">
        <v>0</v>
      </c>
      <c r="I950" s="91">
        <v>0</v>
      </c>
      <c r="J950" s="91">
        <v>0</v>
      </c>
      <c r="K950" s="91">
        <v>0</v>
      </c>
      <c r="L950" s="91">
        <v>0</v>
      </c>
      <c r="M950" s="91">
        <v>0</v>
      </c>
      <c r="N950" s="91">
        <v>0</v>
      </c>
      <c r="O950" s="125" cm="1">
        <f t="array" ref="O950">SUM(LARGE(E950:N950,{1,2,3,4,5,6,7}))</f>
        <v>0</v>
      </c>
    </row>
    <row r="951" spans="1:15" s="87" customFormat="1">
      <c r="A951" s="89" t="str">
        <f>IF(O951=O950,"=",COUNTA($A$2:A950)+1)</f>
        <v>=</v>
      </c>
      <c r="B951" s="90" t="s">
        <v>1394</v>
      </c>
      <c r="C951" s="91" t="s">
        <v>214</v>
      </c>
      <c r="D951" s="91" t="s">
        <v>1149</v>
      </c>
      <c r="E951" s="91">
        <v>0</v>
      </c>
      <c r="F951" s="91">
        <v>0</v>
      </c>
      <c r="G951" s="91">
        <v>0</v>
      </c>
      <c r="H951" s="91">
        <v>0</v>
      </c>
      <c r="I951" s="91">
        <v>0</v>
      </c>
      <c r="J951" s="91">
        <v>0</v>
      </c>
      <c r="K951" s="91">
        <v>0</v>
      </c>
      <c r="L951" s="91">
        <v>0</v>
      </c>
      <c r="M951" s="91">
        <v>0</v>
      </c>
      <c r="N951" s="91">
        <v>0</v>
      </c>
      <c r="O951" s="125" cm="1">
        <f t="array" ref="O951">SUM(LARGE(E951:N951,{1,2,3,4,5,6,7}))</f>
        <v>0</v>
      </c>
    </row>
    <row r="952" spans="1:15" s="87" customFormat="1">
      <c r="A952" s="89" t="str">
        <f>IF(O952=O951,"=",COUNTA($A$2:A951)+1)</f>
        <v>=</v>
      </c>
      <c r="B952" s="90" t="s">
        <v>261</v>
      </c>
      <c r="C952" s="91" t="s">
        <v>47</v>
      </c>
      <c r="D952" s="91" t="s">
        <v>1149</v>
      </c>
      <c r="E952" s="91">
        <v>0</v>
      </c>
      <c r="F952" s="91">
        <v>0</v>
      </c>
      <c r="G952" s="91">
        <v>0</v>
      </c>
      <c r="H952" s="91">
        <v>0</v>
      </c>
      <c r="I952" s="91">
        <v>0</v>
      </c>
      <c r="J952" s="91">
        <v>0</v>
      </c>
      <c r="K952" s="91">
        <v>0</v>
      </c>
      <c r="L952" s="91">
        <v>0</v>
      </c>
      <c r="M952" s="91">
        <v>0</v>
      </c>
      <c r="N952" s="91">
        <v>0</v>
      </c>
      <c r="O952" s="126" cm="1">
        <f t="array" ref="O952">SUM(LARGE(E952:N952,{1,2,3,4,5,6,7}))</f>
        <v>0</v>
      </c>
    </row>
    <row r="953" spans="1:15" s="87" customFormat="1">
      <c r="A953" s="89" t="str">
        <f>IF(O953=O952,"=",COUNTA($A$2:A952)+1)</f>
        <v>=</v>
      </c>
      <c r="B953" s="90" t="s">
        <v>1157</v>
      </c>
      <c r="C953" s="91" t="s">
        <v>63</v>
      </c>
      <c r="D953" s="91" t="s">
        <v>998</v>
      </c>
      <c r="E953" s="91">
        <v>0</v>
      </c>
      <c r="F953" s="91">
        <v>0</v>
      </c>
      <c r="G953" s="91">
        <v>0</v>
      </c>
      <c r="H953" s="91">
        <v>0</v>
      </c>
      <c r="I953" s="91">
        <v>0</v>
      </c>
      <c r="J953" s="91">
        <v>0</v>
      </c>
      <c r="K953" s="91">
        <v>0</v>
      </c>
      <c r="L953" s="91">
        <v>0</v>
      </c>
      <c r="M953" s="91">
        <v>0</v>
      </c>
      <c r="N953" s="91">
        <v>0</v>
      </c>
      <c r="O953" s="125" cm="1">
        <f t="array" ref="O953">SUM(LARGE(E953:N953,{1,2,3,4,5,6,7}))</f>
        <v>0</v>
      </c>
    </row>
    <row r="954" spans="1:15" s="87" customFormat="1">
      <c r="A954" s="89" t="str">
        <f>IF(O954=O953,"=",COUNTA($A$2:A953)+1)</f>
        <v>=</v>
      </c>
      <c r="B954" s="90" t="s">
        <v>1399</v>
      </c>
      <c r="C954" s="91" t="s">
        <v>214</v>
      </c>
      <c r="D954" s="91" t="s">
        <v>998</v>
      </c>
      <c r="E954" s="91">
        <v>0</v>
      </c>
      <c r="F954" s="91">
        <v>0</v>
      </c>
      <c r="G954" s="91">
        <v>0</v>
      </c>
      <c r="H954" s="91">
        <v>0</v>
      </c>
      <c r="I954" s="91">
        <v>0</v>
      </c>
      <c r="J954" s="91">
        <v>0</v>
      </c>
      <c r="K954" s="91">
        <v>0</v>
      </c>
      <c r="L954" s="91">
        <v>0</v>
      </c>
      <c r="M954" s="91">
        <v>0</v>
      </c>
      <c r="N954" s="91">
        <v>0</v>
      </c>
      <c r="O954" s="125" cm="1">
        <f t="array" ref="O954">SUM(LARGE(E954:N954,{1,2,3,4,5,6,7}))</f>
        <v>0</v>
      </c>
    </row>
    <row r="955" spans="1:15" s="87" customFormat="1">
      <c r="A955" s="89" t="str">
        <f>IF(O955=O954,"=",COUNTA($A$2:A954)+1)</f>
        <v>=</v>
      </c>
      <c r="B955" s="90" t="s">
        <v>1418</v>
      </c>
      <c r="C955" s="91" t="s">
        <v>15</v>
      </c>
      <c r="D955" s="91" t="s">
        <v>998</v>
      </c>
      <c r="E955" s="91">
        <v>0</v>
      </c>
      <c r="F955" s="91">
        <v>0</v>
      </c>
      <c r="G955" s="91">
        <v>0</v>
      </c>
      <c r="H955" s="91">
        <v>0</v>
      </c>
      <c r="I955" s="91">
        <v>0</v>
      </c>
      <c r="J955" s="91">
        <v>0</v>
      </c>
      <c r="K955" s="91">
        <v>0</v>
      </c>
      <c r="L955" s="91">
        <v>0</v>
      </c>
      <c r="M955" s="91">
        <v>0</v>
      </c>
      <c r="N955" s="91">
        <v>0</v>
      </c>
      <c r="O955" s="125" cm="1">
        <f t="array" ref="O955">SUM(LARGE(E955:N955,{1,2,3,4,5,6,7}))</f>
        <v>0</v>
      </c>
    </row>
    <row r="956" spans="1:15" s="87" customFormat="1">
      <c r="A956" s="89" t="str">
        <f>IF(O956=O955,"=",COUNTA($A$2:A955)+1)</f>
        <v>=</v>
      </c>
      <c r="B956" s="90" t="s">
        <v>1496</v>
      </c>
      <c r="C956" s="91" t="s">
        <v>19</v>
      </c>
      <c r="D956" s="91" t="s">
        <v>161</v>
      </c>
      <c r="E956" s="91">
        <v>0</v>
      </c>
      <c r="F956" s="91">
        <v>0</v>
      </c>
      <c r="G956" s="91">
        <v>0</v>
      </c>
      <c r="H956" s="91">
        <v>0</v>
      </c>
      <c r="I956" s="91">
        <v>0</v>
      </c>
      <c r="J956" s="91">
        <v>0</v>
      </c>
      <c r="K956" s="91">
        <v>0</v>
      </c>
      <c r="L956" s="91">
        <v>0</v>
      </c>
      <c r="M956" s="91">
        <v>0</v>
      </c>
      <c r="N956" s="91">
        <v>0</v>
      </c>
      <c r="O956" s="126" cm="1">
        <f t="array" ref="O956">SUM(LARGE(E956:N956,{1,2,3,4,5,6,7}))</f>
        <v>0</v>
      </c>
    </row>
    <row r="957" spans="1:15" s="87" customFormat="1">
      <c r="A957" s="89" t="str">
        <f>IF(O957=O956,"=",COUNTA($A$2:A956)+1)</f>
        <v>=</v>
      </c>
      <c r="B957" s="90" t="s">
        <v>1497</v>
      </c>
      <c r="C957" s="91" t="s">
        <v>214</v>
      </c>
      <c r="D957" s="91" t="s">
        <v>161</v>
      </c>
      <c r="E957" s="91">
        <v>0</v>
      </c>
      <c r="F957" s="91">
        <v>0</v>
      </c>
      <c r="G957" s="91">
        <v>0</v>
      </c>
      <c r="H957" s="91">
        <v>0</v>
      </c>
      <c r="I957" s="91">
        <v>0</v>
      </c>
      <c r="J957" s="91">
        <v>0</v>
      </c>
      <c r="K957" s="91">
        <v>0</v>
      </c>
      <c r="L957" s="91">
        <v>0</v>
      </c>
      <c r="M957" s="91">
        <v>0</v>
      </c>
      <c r="N957" s="91">
        <v>0</v>
      </c>
      <c r="O957" s="126" cm="1">
        <f t="array" ref="O957">SUM(LARGE(E957:N957,{1,2,3,4,5,6,7}))</f>
        <v>0</v>
      </c>
    </row>
    <row r="958" spans="1:15" s="87" customFormat="1">
      <c r="A958" s="89" t="str">
        <f>IF(O958=O957,"=",COUNTA($A$2:A957)+1)</f>
        <v>=</v>
      </c>
      <c r="B958" s="90" t="s">
        <v>1504</v>
      </c>
      <c r="C958" s="91" t="s">
        <v>214</v>
      </c>
      <c r="D958" s="91" t="s">
        <v>162</v>
      </c>
      <c r="E958" s="91">
        <v>0</v>
      </c>
      <c r="F958" s="91">
        <v>0</v>
      </c>
      <c r="G958" s="91">
        <v>0</v>
      </c>
      <c r="H958" s="91">
        <v>0</v>
      </c>
      <c r="I958" s="91">
        <v>0</v>
      </c>
      <c r="J958" s="91">
        <v>0</v>
      </c>
      <c r="K958" s="91">
        <v>0</v>
      </c>
      <c r="L958" s="91">
        <v>0</v>
      </c>
      <c r="M958" s="91">
        <v>0</v>
      </c>
      <c r="N958" s="91">
        <v>0</v>
      </c>
      <c r="O958" s="125" cm="1">
        <f t="array" ref="O958">SUM(LARGE(E958:N958,{1,2,3,4,5,6,7}))</f>
        <v>0</v>
      </c>
    </row>
    <row r="959" spans="1:15" s="87" customFormat="1">
      <c r="A959" s="89" t="str">
        <f>IF(O959=O958,"=",COUNTA($A$2:A958)+1)</f>
        <v>=</v>
      </c>
      <c r="B959" s="90" t="s">
        <v>875</v>
      </c>
      <c r="C959" s="91" t="s">
        <v>177</v>
      </c>
      <c r="D959" s="91" t="s">
        <v>162</v>
      </c>
      <c r="E959" s="91">
        <v>0</v>
      </c>
      <c r="F959" s="91">
        <v>0</v>
      </c>
      <c r="G959" s="91">
        <v>0</v>
      </c>
      <c r="H959" s="91">
        <v>0</v>
      </c>
      <c r="I959" s="91">
        <v>0</v>
      </c>
      <c r="J959" s="91">
        <v>0</v>
      </c>
      <c r="K959" s="91">
        <v>0</v>
      </c>
      <c r="L959" s="91">
        <v>0</v>
      </c>
      <c r="M959" s="91">
        <v>0</v>
      </c>
      <c r="N959" s="91">
        <v>0</v>
      </c>
      <c r="O959" s="125" cm="1">
        <f t="array" ref="O959">SUM(LARGE(E959:N959,{1,2,3,4,5,6,7}))</f>
        <v>0</v>
      </c>
    </row>
    <row r="960" spans="1:15" s="87" customFormat="1">
      <c r="A960" s="89" t="str">
        <f>IF(O960=O959,"=",COUNTA($A$2:A959)+1)</f>
        <v>=</v>
      </c>
      <c r="B960" s="90" t="s">
        <v>1445</v>
      </c>
      <c r="C960" s="91" t="s">
        <v>47</v>
      </c>
      <c r="D960" s="91" t="s">
        <v>162</v>
      </c>
      <c r="E960" s="91">
        <v>0</v>
      </c>
      <c r="F960" s="91">
        <v>0</v>
      </c>
      <c r="G960" s="91">
        <v>0</v>
      </c>
      <c r="H960" s="91">
        <v>0</v>
      </c>
      <c r="I960" s="91">
        <v>0</v>
      </c>
      <c r="J960" s="91">
        <v>0</v>
      </c>
      <c r="K960" s="91">
        <v>0</v>
      </c>
      <c r="L960" s="91">
        <v>0</v>
      </c>
      <c r="M960" s="91">
        <v>0</v>
      </c>
      <c r="N960" s="91">
        <v>0</v>
      </c>
      <c r="O960" s="125" cm="1">
        <f t="array" ref="O960">SUM(LARGE(E960:N960,{1,2,3,4,5,6,7}))</f>
        <v>0</v>
      </c>
    </row>
    <row r="961" spans="1:15" s="87" customFormat="1">
      <c r="A961" s="89" t="str">
        <f>IF(O961=O960,"=",COUNTA($A$2:A960)+1)</f>
        <v>=</v>
      </c>
      <c r="B961" s="90" t="s">
        <v>884</v>
      </c>
      <c r="C961" s="91" t="s">
        <v>19</v>
      </c>
      <c r="D961" s="91" t="s">
        <v>162</v>
      </c>
      <c r="E961" s="91">
        <v>0</v>
      </c>
      <c r="F961" s="91">
        <v>0</v>
      </c>
      <c r="G961" s="91">
        <v>0</v>
      </c>
      <c r="H961" s="91">
        <v>0</v>
      </c>
      <c r="I961" s="91">
        <v>0</v>
      </c>
      <c r="J961" s="91">
        <v>0</v>
      </c>
      <c r="K961" s="91">
        <v>0</v>
      </c>
      <c r="L961" s="91">
        <v>0</v>
      </c>
      <c r="M961" s="91">
        <v>0</v>
      </c>
      <c r="N961" s="91">
        <v>0</v>
      </c>
      <c r="O961" s="125" cm="1">
        <f t="array" ref="O961">SUM(LARGE(E961:N961,{1,2,3,4,5,6,7}))</f>
        <v>0</v>
      </c>
    </row>
    <row r="962" spans="1:15" s="87" customFormat="1">
      <c r="A962" s="89" t="str">
        <f>IF(O962=O961,"=",COUNTA($A$2:A961)+1)</f>
        <v>=</v>
      </c>
      <c r="B962" s="90" t="s">
        <v>880</v>
      </c>
      <c r="C962" s="91" t="s">
        <v>47</v>
      </c>
      <c r="D962" s="91" t="s">
        <v>162</v>
      </c>
      <c r="E962" s="91">
        <v>0</v>
      </c>
      <c r="F962" s="91">
        <v>0</v>
      </c>
      <c r="G962" s="91">
        <v>0</v>
      </c>
      <c r="H962" s="91">
        <v>0</v>
      </c>
      <c r="I962" s="91">
        <v>0</v>
      </c>
      <c r="J962" s="91">
        <v>0</v>
      </c>
      <c r="K962" s="91">
        <v>0</v>
      </c>
      <c r="L962" s="91">
        <v>0</v>
      </c>
      <c r="M962" s="91">
        <v>0</v>
      </c>
      <c r="N962" s="91">
        <v>0</v>
      </c>
      <c r="O962" s="125" cm="1">
        <f t="array" ref="O962">SUM(LARGE(E962:N962,{1,2,3,4,5,6,7}))</f>
        <v>0</v>
      </c>
    </row>
    <row r="963" spans="1:15" s="87" customFormat="1">
      <c r="A963" s="89" t="str">
        <f>IF(O963=O962,"=",COUNTA($A$2:A962)+1)</f>
        <v>=</v>
      </c>
      <c r="B963" s="90" t="s">
        <v>885</v>
      </c>
      <c r="C963" s="91" t="s">
        <v>47</v>
      </c>
      <c r="D963" s="91" t="s">
        <v>162</v>
      </c>
      <c r="E963" s="91">
        <v>0</v>
      </c>
      <c r="F963" s="91">
        <v>0</v>
      </c>
      <c r="G963" s="91">
        <v>0</v>
      </c>
      <c r="H963" s="91">
        <v>0</v>
      </c>
      <c r="I963" s="91">
        <v>0</v>
      </c>
      <c r="J963" s="91">
        <v>0</v>
      </c>
      <c r="K963" s="91">
        <v>0</v>
      </c>
      <c r="L963" s="91">
        <v>0</v>
      </c>
      <c r="M963" s="91">
        <v>0</v>
      </c>
      <c r="N963" s="91">
        <v>0</v>
      </c>
      <c r="O963" s="125" cm="1">
        <f t="array" ref="O963">SUM(LARGE(E963:N963,{1,2,3,4,5,6,7}))</f>
        <v>0</v>
      </c>
    </row>
    <row r="964" spans="1:15" s="87" customFormat="1">
      <c r="A964" s="89" t="str">
        <f>IF(O964=O963,"=",COUNTA($A$2:A963)+1)</f>
        <v>=</v>
      </c>
      <c r="B964" s="90" t="s">
        <v>1499</v>
      </c>
      <c r="C964" s="91" t="s">
        <v>13</v>
      </c>
      <c r="D964" s="91" t="s">
        <v>162</v>
      </c>
      <c r="E964" s="91">
        <v>0</v>
      </c>
      <c r="F964" s="91">
        <v>0</v>
      </c>
      <c r="G964" s="91">
        <v>0</v>
      </c>
      <c r="H964" s="91">
        <v>0</v>
      </c>
      <c r="I964" s="91">
        <v>0</v>
      </c>
      <c r="J964" s="91">
        <v>0</v>
      </c>
      <c r="K964" s="91">
        <v>0</v>
      </c>
      <c r="L964" s="91">
        <v>0</v>
      </c>
      <c r="M964" s="91">
        <v>0</v>
      </c>
      <c r="N964" s="91">
        <v>0</v>
      </c>
      <c r="O964" s="125" cm="1">
        <f t="array" ref="O964">SUM(LARGE(E964:N964,{1,2,3,4,5,6,7}))</f>
        <v>0</v>
      </c>
    </row>
    <row r="965" spans="1:15" s="87" customFormat="1">
      <c r="A965" s="89" t="str">
        <f>IF(O965=O964,"=",COUNTA($A$2:A964)+1)</f>
        <v>=</v>
      </c>
      <c r="B965" s="90" t="s">
        <v>1507</v>
      </c>
      <c r="C965" s="91" t="s">
        <v>19</v>
      </c>
      <c r="D965" s="91" t="s">
        <v>1347</v>
      </c>
      <c r="E965" s="91">
        <v>0</v>
      </c>
      <c r="F965" s="91">
        <v>0</v>
      </c>
      <c r="G965" s="91">
        <v>0</v>
      </c>
      <c r="H965" s="91">
        <v>0</v>
      </c>
      <c r="I965" s="91">
        <v>0</v>
      </c>
      <c r="J965" s="91">
        <v>0</v>
      </c>
      <c r="K965" s="91">
        <v>0</v>
      </c>
      <c r="L965" s="91">
        <v>0</v>
      </c>
      <c r="M965" s="91">
        <v>0</v>
      </c>
      <c r="N965" s="91">
        <v>0</v>
      </c>
      <c r="O965" s="126" cm="1">
        <f t="array" ref="O965">SUM(LARGE(E965:N965,{1,2,3,4,5,6,7}))</f>
        <v>0</v>
      </c>
    </row>
    <row r="966" spans="1:15" s="87" customFormat="1">
      <c r="A966" s="89" t="str">
        <f>IF(O966=O965,"=",COUNTA($A$2:A965)+1)</f>
        <v>=</v>
      </c>
      <c r="B966" s="90" t="s">
        <v>1475</v>
      </c>
      <c r="C966" s="91" t="s">
        <v>26</v>
      </c>
      <c r="D966" s="91" t="s">
        <v>1347</v>
      </c>
      <c r="E966" s="91">
        <v>0</v>
      </c>
      <c r="F966" s="91">
        <v>0</v>
      </c>
      <c r="G966" s="91">
        <v>0</v>
      </c>
      <c r="H966" s="91">
        <v>0</v>
      </c>
      <c r="I966" s="91">
        <v>0</v>
      </c>
      <c r="J966" s="91">
        <v>0</v>
      </c>
      <c r="K966" s="91">
        <v>0</v>
      </c>
      <c r="L966" s="91">
        <v>0</v>
      </c>
      <c r="M966" s="91">
        <v>0</v>
      </c>
      <c r="N966" s="91">
        <v>0</v>
      </c>
      <c r="O966" s="126" cm="1">
        <f t="array" ref="O966">SUM(LARGE(E966:N966,{1,2,3,4,5,6,7}))</f>
        <v>0</v>
      </c>
    </row>
    <row r="967" spans="1:15" s="87" customFormat="1">
      <c r="A967" s="89" t="str">
        <f>IF(O967=O966,"=",COUNTA($A$2:A966)+1)</f>
        <v>=</v>
      </c>
      <c r="B967" s="90" t="s">
        <v>438</v>
      </c>
      <c r="C967" s="91" t="s">
        <v>186</v>
      </c>
      <c r="D967" s="91" t="s">
        <v>165</v>
      </c>
      <c r="E967" s="91">
        <v>0</v>
      </c>
      <c r="F967" s="91">
        <v>0</v>
      </c>
      <c r="G967" s="91">
        <v>0</v>
      </c>
      <c r="H967" s="91">
        <v>0</v>
      </c>
      <c r="I967" s="91">
        <v>0</v>
      </c>
      <c r="J967" s="91">
        <v>0</v>
      </c>
      <c r="K967" s="91">
        <v>0</v>
      </c>
      <c r="L967" s="91">
        <v>0</v>
      </c>
      <c r="M967" s="91">
        <v>0</v>
      </c>
      <c r="N967" s="91">
        <v>0</v>
      </c>
      <c r="O967" s="126" cm="1">
        <f t="array" ref="O967">SUM(LARGE(E967:N967,{1,2,3,4,5,6,7}))</f>
        <v>0</v>
      </c>
    </row>
    <row r="968" spans="1:15" s="87" customFormat="1">
      <c r="A968" s="89" t="str">
        <f>IF(O968=O967,"=",COUNTA($A$2:A967)+1)</f>
        <v>=</v>
      </c>
      <c r="B968" s="90" t="s">
        <v>1309</v>
      </c>
      <c r="C968" s="91" t="s">
        <v>15</v>
      </c>
      <c r="D968" s="91" t="s">
        <v>165</v>
      </c>
      <c r="E968" s="91">
        <v>0</v>
      </c>
      <c r="F968" s="91">
        <v>0</v>
      </c>
      <c r="G968" s="91">
        <v>0</v>
      </c>
      <c r="H968" s="91">
        <v>0</v>
      </c>
      <c r="I968" s="91">
        <v>0</v>
      </c>
      <c r="J968" s="91">
        <v>0</v>
      </c>
      <c r="K968" s="91">
        <v>0</v>
      </c>
      <c r="L968" s="91">
        <v>0</v>
      </c>
      <c r="M968" s="91">
        <v>0</v>
      </c>
      <c r="N968" s="91">
        <v>0</v>
      </c>
      <c r="O968" s="126" cm="1">
        <f t="array" ref="O968">SUM(LARGE(E968:N968,{1,2,3,4,5,6,7}))</f>
        <v>0</v>
      </c>
    </row>
    <row r="969" spans="1:15" s="87" customFormat="1">
      <c r="A969" s="89" t="str">
        <f>IF(O969=O968,"=",COUNTA($A$2:A968)+1)</f>
        <v>=</v>
      </c>
      <c r="B969" s="90" t="s">
        <v>1080</v>
      </c>
      <c r="C969" s="91" t="s">
        <v>19</v>
      </c>
      <c r="D969" s="91" t="s">
        <v>165</v>
      </c>
      <c r="E969" s="91">
        <v>0</v>
      </c>
      <c r="F969" s="91">
        <v>0</v>
      </c>
      <c r="G969" s="91">
        <v>0</v>
      </c>
      <c r="H969" s="91">
        <v>0</v>
      </c>
      <c r="I969" s="91">
        <v>0</v>
      </c>
      <c r="J969" s="91">
        <v>0</v>
      </c>
      <c r="K969" s="91">
        <v>0</v>
      </c>
      <c r="L969" s="91">
        <v>0</v>
      </c>
      <c r="M969" s="91">
        <v>0</v>
      </c>
      <c r="N969" s="91">
        <v>0</v>
      </c>
      <c r="O969" s="125" cm="1">
        <f t="array" ref="O969">SUM(LARGE(E969:N969,{1,2,3,4,5,6,7}))</f>
        <v>0</v>
      </c>
    </row>
    <row r="970" spans="1:15" s="87" customFormat="1">
      <c r="A970" s="89" t="str">
        <f>IF(O970=O969,"=",COUNTA($A$2:A969)+1)</f>
        <v>=</v>
      </c>
      <c r="B970" s="90" t="s">
        <v>1285</v>
      </c>
      <c r="C970" s="91" t="s">
        <v>88</v>
      </c>
      <c r="D970" s="91" t="s">
        <v>165</v>
      </c>
      <c r="E970" s="91">
        <v>0</v>
      </c>
      <c r="F970" s="91">
        <v>0</v>
      </c>
      <c r="G970" s="91">
        <v>0</v>
      </c>
      <c r="H970" s="91">
        <v>0</v>
      </c>
      <c r="I970" s="91">
        <v>0</v>
      </c>
      <c r="J970" s="91">
        <v>0</v>
      </c>
      <c r="K970" s="91">
        <v>0</v>
      </c>
      <c r="L970" s="91">
        <v>0</v>
      </c>
      <c r="M970" s="91">
        <v>0</v>
      </c>
      <c r="N970" s="91">
        <v>0</v>
      </c>
      <c r="O970" s="125" cm="1">
        <f t="array" ref="O970">SUM(LARGE(E970:N970,{1,2,3,4,5,6,7}))</f>
        <v>0</v>
      </c>
    </row>
    <row r="971" spans="1:15" s="87" customFormat="1">
      <c r="A971" s="89" t="str">
        <f>IF(O971=O970,"=",COUNTA($A$2:A970)+1)</f>
        <v>=</v>
      </c>
      <c r="B971" s="90" t="s">
        <v>1235</v>
      </c>
      <c r="C971" s="91" t="s">
        <v>35</v>
      </c>
      <c r="D971" s="91" t="s">
        <v>173</v>
      </c>
      <c r="E971" s="91">
        <v>0</v>
      </c>
      <c r="F971" s="91">
        <v>0</v>
      </c>
      <c r="G971" s="91">
        <v>0</v>
      </c>
      <c r="H971" s="91">
        <v>0</v>
      </c>
      <c r="I971" s="91">
        <v>0</v>
      </c>
      <c r="J971" s="91">
        <v>0</v>
      </c>
      <c r="K971" s="91">
        <v>0</v>
      </c>
      <c r="L971" s="91">
        <v>0</v>
      </c>
      <c r="M971" s="91">
        <v>0</v>
      </c>
      <c r="N971" s="91">
        <v>0</v>
      </c>
      <c r="O971" s="125" cm="1">
        <f t="array" ref="O971">SUM(LARGE(E971:N971,{1,2,3,4,5,6,7}))</f>
        <v>0</v>
      </c>
    </row>
    <row r="972" spans="1:15" s="87" customFormat="1">
      <c r="A972" s="89" t="str">
        <f>IF(O972=O971,"=",COUNTA($A$2:A971)+1)</f>
        <v>=</v>
      </c>
      <c r="B972" s="90" t="s">
        <v>1306</v>
      </c>
      <c r="C972" s="91" t="s">
        <v>15</v>
      </c>
      <c r="D972" s="91" t="s">
        <v>173</v>
      </c>
      <c r="E972" s="91">
        <v>0</v>
      </c>
      <c r="F972" s="91">
        <v>0</v>
      </c>
      <c r="G972" s="91">
        <v>0</v>
      </c>
      <c r="H972" s="91">
        <v>0</v>
      </c>
      <c r="I972" s="91">
        <v>0</v>
      </c>
      <c r="J972" s="91">
        <v>0</v>
      </c>
      <c r="K972" s="91">
        <v>0</v>
      </c>
      <c r="L972" s="91">
        <v>0</v>
      </c>
      <c r="M972" s="91">
        <v>0</v>
      </c>
      <c r="N972" s="91">
        <v>0</v>
      </c>
      <c r="O972" s="125" cm="1">
        <f t="array" ref="O972">SUM(LARGE(E972:N972,{1,2,3,4,5,6,7}))</f>
        <v>0</v>
      </c>
    </row>
    <row r="973" spans="1:15" s="87" customFormat="1">
      <c r="A973" s="89" t="str">
        <f>IF(O973=O972,"=",COUNTA($A$2:A972)+1)</f>
        <v>=</v>
      </c>
      <c r="B973" s="90" t="s">
        <v>1304</v>
      </c>
      <c r="C973" s="91" t="s">
        <v>15</v>
      </c>
      <c r="D973" s="91" t="s">
        <v>173</v>
      </c>
      <c r="E973" s="91">
        <v>0</v>
      </c>
      <c r="F973" s="91">
        <v>0</v>
      </c>
      <c r="G973" s="91">
        <v>0</v>
      </c>
      <c r="H973" s="91">
        <v>0</v>
      </c>
      <c r="I973" s="91">
        <v>0</v>
      </c>
      <c r="J973" s="91">
        <v>0</v>
      </c>
      <c r="K973" s="91">
        <v>0</v>
      </c>
      <c r="L973" s="91">
        <v>0</v>
      </c>
      <c r="M973" s="91">
        <v>0</v>
      </c>
      <c r="N973" s="91">
        <v>0</v>
      </c>
      <c r="O973" s="126" cm="1">
        <f t="array" ref="O973">SUM(LARGE(E973:N973,{1,2,3,4,5,6,7}))</f>
        <v>0</v>
      </c>
    </row>
    <row r="974" spans="1:15" s="87" customFormat="1">
      <c r="A974" s="89" t="str">
        <f>IF(O974=O973,"=",COUNTA($A$2:A973)+1)</f>
        <v>=</v>
      </c>
      <c r="B974" s="90" t="s">
        <v>1175</v>
      </c>
      <c r="C974" s="91" t="s">
        <v>19</v>
      </c>
      <c r="D974" s="91" t="s">
        <v>173</v>
      </c>
      <c r="E974" s="91">
        <v>0</v>
      </c>
      <c r="F974" s="91">
        <v>0</v>
      </c>
      <c r="G974" s="91">
        <v>0</v>
      </c>
      <c r="H974" s="91">
        <v>0</v>
      </c>
      <c r="I974" s="91">
        <v>0</v>
      </c>
      <c r="J974" s="91">
        <v>0</v>
      </c>
      <c r="K974" s="91">
        <v>0</v>
      </c>
      <c r="L974" s="91">
        <v>0</v>
      </c>
      <c r="M974" s="91">
        <v>0</v>
      </c>
      <c r="N974" s="91">
        <v>0</v>
      </c>
      <c r="O974" s="125" cm="1">
        <f t="array" ref="O974">SUM(LARGE(E974:N974,{1,2,3,4,5,6,7}))</f>
        <v>0</v>
      </c>
    </row>
    <row r="975" spans="1:15" s="87" customFormat="1">
      <c r="A975" s="89" t="str">
        <f>IF(O975=O974,"=",COUNTA($A$2:A974)+1)</f>
        <v>=</v>
      </c>
      <c r="B975" s="90" t="s">
        <v>1305</v>
      </c>
      <c r="C975" s="91" t="s">
        <v>35</v>
      </c>
      <c r="D975" s="91" t="s">
        <v>173</v>
      </c>
      <c r="E975" s="91">
        <v>0</v>
      </c>
      <c r="F975" s="91">
        <v>0</v>
      </c>
      <c r="G975" s="91">
        <v>0</v>
      </c>
      <c r="H975" s="91">
        <v>0</v>
      </c>
      <c r="I975" s="91">
        <v>0</v>
      </c>
      <c r="J975" s="91">
        <v>0</v>
      </c>
      <c r="K975" s="91">
        <v>0</v>
      </c>
      <c r="L975" s="91">
        <v>0</v>
      </c>
      <c r="M975" s="91">
        <v>0</v>
      </c>
      <c r="N975" s="91">
        <v>0</v>
      </c>
      <c r="O975" s="125" cm="1">
        <f t="array" ref="O975">SUM(LARGE(E975:N975,{1,2,3,4,5,6,7}))</f>
        <v>0</v>
      </c>
    </row>
    <row r="976" spans="1:15" s="87" customFormat="1">
      <c r="A976" s="89" t="str">
        <f>IF(O976=O975,"=",COUNTA($A$2:A975)+1)</f>
        <v>=</v>
      </c>
      <c r="B976" s="90" t="s">
        <v>1091</v>
      </c>
      <c r="C976" s="91" t="s">
        <v>210</v>
      </c>
      <c r="D976" s="91" t="s">
        <v>173</v>
      </c>
      <c r="E976" s="91">
        <v>0</v>
      </c>
      <c r="F976" s="91">
        <v>0</v>
      </c>
      <c r="G976" s="91">
        <v>0</v>
      </c>
      <c r="H976" s="91">
        <v>0</v>
      </c>
      <c r="I976" s="91">
        <v>0</v>
      </c>
      <c r="J976" s="91">
        <v>0</v>
      </c>
      <c r="K976" s="91">
        <v>0</v>
      </c>
      <c r="L976" s="91">
        <v>0</v>
      </c>
      <c r="M976" s="91">
        <v>0</v>
      </c>
      <c r="N976" s="91">
        <v>0</v>
      </c>
      <c r="O976" s="125" cm="1">
        <f t="array" ref="O976">SUM(LARGE(E976:N976,{1,2,3,4,5,6,7}))</f>
        <v>0</v>
      </c>
    </row>
    <row r="977" spans="1:15" s="87" customFormat="1">
      <c r="A977" s="89" t="str">
        <f>IF(O977=O976,"=",COUNTA($A$2:A976)+1)</f>
        <v>=</v>
      </c>
      <c r="B977" s="90" t="s">
        <v>1093</v>
      </c>
      <c r="C977" s="91" t="s">
        <v>26</v>
      </c>
      <c r="D977" s="91" t="s">
        <v>173</v>
      </c>
      <c r="E977" s="91">
        <v>0</v>
      </c>
      <c r="F977" s="91">
        <v>0</v>
      </c>
      <c r="G977" s="91">
        <v>0</v>
      </c>
      <c r="H977" s="91">
        <v>0</v>
      </c>
      <c r="I977" s="91">
        <v>0</v>
      </c>
      <c r="J977" s="91">
        <v>0</v>
      </c>
      <c r="K977" s="91">
        <v>0</v>
      </c>
      <c r="L977" s="91">
        <v>0</v>
      </c>
      <c r="M977" s="91">
        <v>0</v>
      </c>
      <c r="N977" s="91">
        <v>0</v>
      </c>
      <c r="O977" s="126" cm="1">
        <f t="array" ref="O977">SUM(LARGE(E977:N977,{1,2,3,4,5,6,7}))</f>
        <v>0</v>
      </c>
    </row>
    <row r="978" spans="1:15" s="87" customFormat="1">
      <c r="A978" s="89" t="str">
        <f>IF(O978=O977,"=",COUNTA($A$2:A977)+1)</f>
        <v>=</v>
      </c>
      <c r="B978" s="90" t="s">
        <v>1244</v>
      </c>
      <c r="C978" s="91" t="s">
        <v>35</v>
      </c>
      <c r="D978" s="91" t="s">
        <v>173</v>
      </c>
      <c r="E978" s="91">
        <v>0</v>
      </c>
      <c r="F978" s="91">
        <v>0</v>
      </c>
      <c r="G978" s="91">
        <v>0</v>
      </c>
      <c r="H978" s="91">
        <v>0</v>
      </c>
      <c r="I978" s="91">
        <v>0</v>
      </c>
      <c r="J978" s="91">
        <v>0</v>
      </c>
      <c r="K978" s="91">
        <v>0</v>
      </c>
      <c r="L978" s="91">
        <v>0</v>
      </c>
      <c r="M978" s="91">
        <v>0</v>
      </c>
      <c r="N978" s="91">
        <v>0</v>
      </c>
      <c r="O978" s="125" cm="1">
        <f t="array" ref="O978">SUM(LARGE(E978:N978,{1,2,3,4,5,6,7}))</f>
        <v>0</v>
      </c>
    </row>
    <row r="979" spans="1:15" s="87" customFormat="1">
      <c r="A979" s="89" t="str">
        <f>IF(O979=O978,"=",COUNTA($A$2:A978)+1)</f>
        <v>=</v>
      </c>
      <c r="B979" s="90" t="s">
        <v>1373</v>
      </c>
      <c r="C979" s="91" t="s">
        <v>177</v>
      </c>
      <c r="D979" s="91" t="s">
        <v>173</v>
      </c>
      <c r="E979" s="91">
        <v>0</v>
      </c>
      <c r="F979" s="91">
        <v>0</v>
      </c>
      <c r="G979" s="91">
        <v>0</v>
      </c>
      <c r="H979" s="91">
        <v>0</v>
      </c>
      <c r="I979" s="91">
        <v>0</v>
      </c>
      <c r="J979" s="91">
        <v>0</v>
      </c>
      <c r="K979" s="91">
        <v>0</v>
      </c>
      <c r="L979" s="91">
        <v>0</v>
      </c>
      <c r="M979" s="91">
        <v>0</v>
      </c>
      <c r="N979" s="91">
        <v>0</v>
      </c>
      <c r="O979" s="125" cm="1">
        <f t="array" ref="O979">SUM(LARGE(E979:N979,{1,2,3,4,5,6,7}))</f>
        <v>0</v>
      </c>
    </row>
    <row r="980" spans="1:15" s="87" customFormat="1">
      <c r="A980" s="89" t="str">
        <f>IF(O980=O979,"=",COUNTA($A$2:A979)+1)</f>
        <v>=</v>
      </c>
      <c r="B980" s="90" t="s">
        <v>1115</v>
      </c>
      <c r="C980" s="91" t="s">
        <v>35</v>
      </c>
      <c r="D980" s="91" t="s">
        <v>173</v>
      </c>
      <c r="E980" s="91">
        <v>0</v>
      </c>
      <c r="F980" s="91">
        <v>0</v>
      </c>
      <c r="G980" s="91">
        <v>0</v>
      </c>
      <c r="H980" s="91">
        <v>0</v>
      </c>
      <c r="I980" s="91">
        <v>0</v>
      </c>
      <c r="J980" s="91">
        <v>0</v>
      </c>
      <c r="K980" s="91">
        <v>0</v>
      </c>
      <c r="L980" s="91">
        <v>0</v>
      </c>
      <c r="M980" s="91">
        <v>0</v>
      </c>
      <c r="N980" s="91">
        <v>0</v>
      </c>
      <c r="O980" s="126" cm="1">
        <f t="array" ref="O980">SUM(LARGE(E980:N980,{1,2,3,4,5,6,7}))</f>
        <v>0</v>
      </c>
    </row>
    <row r="981" spans="1:15" s="87" customFormat="1">
      <c r="A981" s="89" t="str">
        <f>IF(O981=O980,"=",COUNTA($A$2:A980)+1)</f>
        <v>=</v>
      </c>
      <c r="B981" s="90" t="s">
        <v>1115</v>
      </c>
      <c r="C981" s="91" t="s">
        <v>15</v>
      </c>
      <c r="D981" s="91" t="s">
        <v>173</v>
      </c>
      <c r="E981" s="91">
        <v>0</v>
      </c>
      <c r="F981" s="91">
        <v>0</v>
      </c>
      <c r="G981" s="91">
        <v>0</v>
      </c>
      <c r="H981" s="91">
        <v>0</v>
      </c>
      <c r="I981" s="91">
        <v>0</v>
      </c>
      <c r="J981" s="91">
        <v>0</v>
      </c>
      <c r="K981" s="91">
        <v>0</v>
      </c>
      <c r="L981" s="91">
        <v>0</v>
      </c>
      <c r="M981" s="91">
        <v>0</v>
      </c>
      <c r="N981" s="91">
        <v>0</v>
      </c>
      <c r="O981" s="126" cm="1">
        <f t="array" ref="O981">SUM(LARGE(E981:N981,{1,2,3,4,5,6,7}))</f>
        <v>0</v>
      </c>
    </row>
    <row r="982" spans="1:15" s="87" customFormat="1">
      <c r="A982" s="89" t="str">
        <f>IF(O982=O981,"=",COUNTA($A$2:A981)+1)</f>
        <v>=</v>
      </c>
      <c r="B982" s="90" t="s">
        <v>370</v>
      </c>
      <c r="C982" s="91" t="s">
        <v>54</v>
      </c>
      <c r="D982" s="91" t="s">
        <v>641</v>
      </c>
      <c r="E982" s="91">
        <v>0</v>
      </c>
      <c r="F982" s="91">
        <v>0</v>
      </c>
      <c r="G982" s="91">
        <v>0</v>
      </c>
      <c r="H982" s="91">
        <v>0</v>
      </c>
      <c r="I982" s="91">
        <v>0</v>
      </c>
      <c r="J982" s="91">
        <v>0</v>
      </c>
      <c r="K982" s="91">
        <v>0</v>
      </c>
      <c r="L982" s="91">
        <v>0</v>
      </c>
      <c r="M982" s="91">
        <v>0</v>
      </c>
      <c r="N982" s="91">
        <v>0</v>
      </c>
      <c r="O982" s="126" cm="1">
        <f t="array" ref="O982">SUM(LARGE(E982:N982,{1,2,3,4,5,6,7}))</f>
        <v>0</v>
      </c>
    </row>
    <row r="983" spans="1:15" s="87" customFormat="1">
      <c r="A983" s="89" t="str">
        <f>IF(O983=O982,"=",COUNTA($A$2:A982)+1)</f>
        <v>=</v>
      </c>
      <c r="B983" s="146" t="s">
        <v>887</v>
      </c>
      <c r="C983" s="91" t="s">
        <v>214</v>
      </c>
      <c r="D983" s="91" t="s">
        <v>423</v>
      </c>
      <c r="E983" s="91">
        <v>0</v>
      </c>
      <c r="F983" s="91">
        <v>0</v>
      </c>
      <c r="G983" s="91">
        <v>0</v>
      </c>
      <c r="H983" s="91">
        <v>0</v>
      </c>
      <c r="I983" s="91">
        <v>0</v>
      </c>
      <c r="J983" s="91">
        <v>0</v>
      </c>
      <c r="K983" s="91">
        <v>0</v>
      </c>
      <c r="L983" s="91">
        <v>0</v>
      </c>
      <c r="M983" s="91">
        <v>0</v>
      </c>
      <c r="N983" s="91">
        <v>0</v>
      </c>
      <c r="O983" s="126" cm="1">
        <f t="array" ref="O983">SUM(LARGE(E983:N983,{1,2,3,4,5,6,7}))</f>
        <v>0</v>
      </c>
    </row>
    <row r="984" spans="1:15" s="87" customFormat="1">
      <c r="A984" s="89" t="str">
        <f>IF(O984=O983,"=",COUNTA($A$2:A983)+1)</f>
        <v>=</v>
      </c>
      <c r="B984" s="90" t="s">
        <v>891</v>
      </c>
      <c r="C984" s="91" t="s">
        <v>45</v>
      </c>
      <c r="D984" s="91" t="s">
        <v>423</v>
      </c>
      <c r="E984" s="91">
        <v>0</v>
      </c>
      <c r="F984" s="91">
        <v>0</v>
      </c>
      <c r="G984" s="91">
        <v>0</v>
      </c>
      <c r="H984" s="91">
        <v>0</v>
      </c>
      <c r="I984" s="91">
        <v>0</v>
      </c>
      <c r="J984" s="91">
        <v>0</v>
      </c>
      <c r="K984" s="91">
        <v>0</v>
      </c>
      <c r="L984" s="91">
        <v>0</v>
      </c>
      <c r="M984" s="91">
        <v>0</v>
      </c>
      <c r="N984" s="91">
        <v>0</v>
      </c>
      <c r="O984" s="126" cm="1">
        <f t="array" ref="O984">SUM(LARGE(E984:N984,{1,2,3,4,5,6,7}))</f>
        <v>0</v>
      </c>
    </row>
    <row r="985" spans="1:15" s="87" customFormat="1">
      <c r="A985" s="89" t="str">
        <f>IF(O985=O984,"=",COUNTA($A$2:A984)+1)</f>
        <v>=</v>
      </c>
      <c r="B985" s="90" t="s">
        <v>313</v>
      </c>
      <c r="C985" s="91" t="s">
        <v>9</v>
      </c>
      <c r="D985" s="91" t="s">
        <v>423</v>
      </c>
      <c r="E985" s="91">
        <v>0</v>
      </c>
      <c r="F985" s="91">
        <v>0</v>
      </c>
      <c r="G985" s="91">
        <v>0</v>
      </c>
      <c r="H985" s="91">
        <v>0</v>
      </c>
      <c r="I985" s="91">
        <v>0</v>
      </c>
      <c r="J985" s="91">
        <v>0</v>
      </c>
      <c r="K985" s="91">
        <v>0</v>
      </c>
      <c r="L985" s="93">
        <v>0</v>
      </c>
      <c r="M985" s="91">
        <v>0</v>
      </c>
      <c r="N985" s="91">
        <v>0</v>
      </c>
      <c r="O985" s="126" cm="1">
        <f t="array" ref="O985">SUM(LARGE(E985:N985,{1,2,3,4,5,6,7}))</f>
        <v>0</v>
      </c>
    </row>
    <row r="986" spans="1:15" s="87" customFormat="1">
      <c r="A986" s="89" t="str">
        <f>IF(O986=O985,"=",COUNTA($A$2:A985)+1)</f>
        <v>=</v>
      </c>
      <c r="B986" s="90" t="s">
        <v>892</v>
      </c>
      <c r="C986" s="91" t="s">
        <v>47</v>
      </c>
      <c r="D986" s="91" t="s">
        <v>423</v>
      </c>
      <c r="E986" s="91">
        <v>0</v>
      </c>
      <c r="F986" s="91">
        <v>0</v>
      </c>
      <c r="G986" s="91">
        <v>0</v>
      </c>
      <c r="H986" s="91">
        <v>0</v>
      </c>
      <c r="I986" s="91">
        <v>0</v>
      </c>
      <c r="J986" s="91">
        <v>0</v>
      </c>
      <c r="K986" s="91">
        <v>0</v>
      </c>
      <c r="L986" s="91">
        <v>0</v>
      </c>
      <c r="M986" s="91">
        <v>0</v>
      </c>
      <c r="N986" s="91">
        <v>0</v>
      </c>
      <c r="O986" s="126" cm="1">
        <f t="array" ref="O986">SUM(LARGE(E986:N986,{1,2,3,4,5,6,7}))</f>
        <v>0</v>
      </c>
    </row>
    <row r="987" spans="1:15" s="87" customFormat="1">
      <c r="A987" s="89" t="str">
        <f>IF(O987=O986,"=",COUNTA($A$2:A986)+1)</f>
        <v>=</v>
      </c>
      <c r="B987" s="90" t="s">
        <v>1366</v>
      </c>
      <c r="C987" s="91" t="s">
        <v>13</v>
      </c>
      <c r="D987" s="91" t="s">
        <v>423</v>
      </c>
      <c r="E987" s="91">
        <v>0</v>
      </c>
      <c r="F987" s="91">
        <v>0</v>
      </c>
      <c r="G987" s="91">
        <v>0</v>
      </c>
      <c r="H987" s="91">
        <v>0</v>
      </c>
      <c r="I987" s="91">
        <v>0</v>
      </c>
      <c r="J987" s="91">
        <v>0</v>
      </c>
      <c r="K987" s="91">
        <v>0</v>
      </c>
      <c r="L987" s="91">
        <v>0</v>
      </c>
      <c r="M987" s="91">
        <v>0</v>
      </c>
      <c r="N987" s="91">
        <v>0</v>
      </c>
      <c r="O987" s="126" cm="1">
        <f t="array" ref="O987">SUM(LARGE(E987:N987,{1,2,3,4,5,6,7}))</f>
        <v>0</v>
      </c>
    </row>
    <row r="988" spans="1:15" s="87" customFormat="1">
      <c r="A988" s="89" t="str">
        <f>IF(O988=O987,"=",COUNTA($A$2:A987)+1)</f>
        <v>=</v>
      </c>
      <c r="B988" s="90" t="s">
        <v>1227</v>
      </c>
      <c r="C988" s="91" t="s">
        <v>252</v>
      </c>
      <c r="D988" s="91" t="s">
        <v>423</v>
      </c>
      <c r="E988" s="91">
        <v>0</v>
      </c>
      <c r="F988" s="91">
        <v>0</v>
      </c>
      <c r="G988" s="91">
        <v>0</v>
      </c>
      <c r="H988" s="91">
        <v>0</v>
      </c>
      <c r="I988" s="91">
        <v>0</v>
      </c>
      <c r="J988" s="91">
        <v>0</v>
      </c>
      <c r="K988" s="91">
        <v>0</v>
      </c>
      <c r="L988" s="91">
        <v>0</v>
      </c>
      <c r="M988" s="91">
        <v>0</v>
      </c>
      <c r="N988" s="91">
        <v>0</v>
      </c>
      <c r="O988" s="126" cm="1">
        <f t="array" ref="O988">SUM(LARGE(E988:N988,{1,2,3,4,5,6,7}))</f>
        <v>0</v>
      </c>
    </row>
    <row r="989" spans="1:15" s="87" customFormat="1">
      <c r="A989" s="89" t="str">
        <f>IF(O989=O988,"=",COUNTA($A$2:A988)+1)</f>
        <v>=</v>
      </c>
      <c r="B989" s="90" t="s">
        <v>1296</v>
      </c>
      <c r="C989" s="91" t="s">
        <v>226</v>
      </c>
      <c r="D989" s="91" t="s">
        <v>423</v>
      </c>
      <c r="E989" s="91">
        <v>0</v>
      </c>
      <c r="F989" s="91">
        <v>0</v>
      </c>
      <c r="G989" s="91">
        <v>0</v>
      </c>
      <c r="H989" s="91">
        <v>0</v>
      </c>
      <c r="I989" s="91">
        <v>0</v>
      </c>
      <c r="J989" s="91">
        <v>0</v>
      </c>
      <c r="K989" s="91">
        <v>0</v>
      </c>
      <c r="L989" s="91">
        <v>0</v>
      </c>
      <c r="M989" s="91">
        <v>0</v>
      </c>
      <c r="N989" s="91">
        <v>0</v>
      </c>
      <c r="O989" s="126" cm="1">
        <f t="array" ref="O989">SUM(LARGE(E989:N989,{1,2,3,4,5,6,7}))</f>
        <v>0</v>
      </c>
    </row>
    <row r="990" spans="1:15" s="87" customFormat="1">
      <c r="A990" s="89" t="str">
        <f>IF(O990=O989,"=",COUNTA($A$2:A989)+1)</f>
        <v>=</v>
      </c>
      <c r="B990" s="90" t="s">
        <v>1430</v>
      </c>
      <c r="C990" s="91" t="s">
        <v>88</v>
      </c>
      <c r="D990" s="91" t="s">
        <v>423</v>
      </c>
      <c r="E990" s="91">
        <v>0</v>
      </c>
      <c r="F990" s="91">
        <v>0</v>
      </c>
      <c r="G990" s="91">
        <v>0</v>
      </c>
      <c r="H990" s="91">
        <v>0</v>
      </c>
      <c r="I990" s="91">
        <v>0</v>
      </c>
      <c r="J990" s="91">
        <v>0</v>
      </c>
      <c r="K990" s="91">
        <v>0</v>
      </c>
      <c r="L990" s="91">
        <v>0</v>
      </c>
      <c r="M990" s="91">
        <v>0</v>
      </c>
      <c r="N990" s="91">
        <v>0</v>
      </c>
      <c r="O990" s="125" cm="1">
        <f t="array" ref="O990">SUM(LARGE(E990:N990,{1,2,3,4,5,6,7}))</f>
        <v>0</v>
      </c>
    </row>
    <row r="991" spans="1:15" s="87" customFormat="1">
      <c r="A991" s="89" t="str">
        <f>IF(O991=O990,"=",COUNTA($A$2:A990)+1)</f>
        <v>=</v>
      </c>
      <c r="B991" s="90" t="s">
        <v>773</v>
      </c>
      <c r="C991" s="91" t="s">
        <v>32</v>
      </c>
      <c r="D991" s="91" t="s">
        <v>95</v>
      </c>
      <c r="E991" s="91">
        <v>0</v>
      </c>
      <c r="F991" s="91">
        <v>0</v>
      </c>
      <c r="G991" s="91">
        <v>0</v>
      </c>
      <c r="H991" s="91">
        <v>0</v>
      </c>
      <c r="I991" s="91">
        <v>0</v>
      </c>
      <c r="J991" s="91">
        <v>0</v>
      </c>
      <c r="K991" s="91">
        <v>0</v>
      </c>
      <c r="L991" s="91">
        <v>0</v>
      </c>
      <c r="M991" s="91">
        <v>0</v>
      </c>
      <c r="N991" s="91">
        <v>0</v>
      </c>
      <c r="O991" s="125" cm="1">
        <f t="array" ref="O991">SUM(LARGE(E991:N991,{1,2,3,4,5,6,7}))</f>
        <v>0</v>
      </c>
    </row>
    <row r="992" spans="1:15" s="87" customFormat="1">
      <c r="A992" s="89">
        <v>991</v>
      </c>
      <c r="B992" s="92" t="s">
        <v>899</v>
      </c>
      <c r="C992" s="93" t="s">
        <v>15</v>
      </c>
      <c r="D992" s="93" t="s">
        <v>95</v>
      </c>
      <c r="E992" s="93">
        <v>0</v>
      </c>
      <c r="F992" s="93">
        <v>0</v>
      </c>
      <c r="G992" s="93">
        <v>0</v>
      </c>
      <c r="H992" s="93">
        <v>0</v>
      </c>
      <c r="I992" s="93">
        <v>0</v>
      </c>
      <c r="J992" s="91">
        <v>0</v>
      </c>
      <c r="K992" s="93">
        <v>0</v>
      </c>
      <c r="L992" s="93">
        <v>0</v>
      </c>
      <c r="M992" s="91">
        <v>0</v>
      </c>
      <c r="N992" s="93">
        <v>0</v>
      </c>
      <c r="O992" s="125" cm="1">
        <f t="array" ref="O992">SUM(LARGE(E992:N992,{1,2,3,4,5,6,7}))</f>
        <v>0</v>
      </c>
    </row>
    <row r="996" spans="2:2">
      <c r="B996"/>
    </row>
  </sheetData>
  <phoneticPr fontId="23" type="noConversion"/>
  <pageMargins left="0.11811023622047245" right="0.11811023622047245" top="0.11811023622047245" bottom="0.11811023622047245" header="0" footer="0"/>
  <pageSetup paperSize="9" scale="9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Ranking Points Chart</vt:lpstr>
      <vt:lpstr>Men's Combined Rankings</vt:lpstr>
      <vt:lpstr>Ladies Combined Rankings</vt:lpstr>
      <vt:lpstr>Men's Softball</vt:lpstr>
      <vt:lpstr>Ladies Softball</vt:lpstr>
      <vt:lpstr>Men's Wallball</vt:lpstr>
      <vt:lpstr>Ladies Wallball</vt:lpstr>
      <vt:lpstr>Men's Hardball</vt:lpstr>
      <vt:lpstr>Men's 4-Wall </vt:lpstr>
      <vt:lpstr>Ladies 4-Wall</vt:lpstr>
      <vt:lpstr>Social media Top 20</vt:lpstr>
      <vt:lpstr>'Ladies Softball'!Print_Area</vt:lpstr>
      <vt:lpstr>'Men''s Softball'!Print_Area</vt:lpstr>
      <vt:lpstr>'Ranking Points Chart'!Print_Area</vt:lpstr>
      <vt:lpstr>'Ladies 4-Wall'!Print_Titles</vt:lpstr>
      <vt:lpstr>'Men''s 4-Wall '!Print_Titles</vt:lpstr>
      <vt:lpstr>'Men''s Hardball'!Print_Titles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Padraig Gaffney</dc:creator>
  <cp:lastModifiedBy>Nevin ODonnell</cp:lastModifiedBy>
  <cp:lastPrinted>2026-05-01T19:26:29Z</cp:lastPrinted>
  <dcterms:created xsi:type="dcterms:W3CDTF">2025-10-05T17:28:07Z</dcterms:created>
  <dcterms:modified xsi:type="dcterms:W3CDTF">2026-05-26T12:37:31Z</dcterms:modified>
</cp:coreProperties>
</file>