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galvezm\Documents\Chilquinta - Sociedades y tareas\Contabilidad Filiales\2. LX\Fecu LX\06 2025\9. Reporte de habitualidad\"/>
    </mc:Choice>
  </mc:AlternateContent>
  <xr:revisionPtr revIDLastSave="0" documentId="13_ncr:1_{F8A73D0E-EBD3-4017-8B30-5B135BA5C798}" xr6:coauthVersionLast="36" xr6:coauthVersionMax="36" xr10:uidLastSave="{00000000-0000-0000-0000-000000000000}"/>
  <bookViews>
    <workbookView xWindow="0" yWindow="0" windowWidth="28800" windowHeight="12225" xr2:uid="{4C0AB278-8534-4598-B734-915F2F522061}"/>
  </bookViews>
  <sheets>
    <sheet name="Reporte de habitualida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1005_7">#REF!</definedName>
    <definedName name="_1009_K">#REF!</definedName>
    <definedName name="_1011_1">#REF!</definedName>
    <definedName name="_1012_K">#REF!</definedName>
    <definedName name="_1015_4">#REF!</definedName>
    <definedName name="_1022_7">#REF!</definedName>
    <definedName name="_1030_8">#REF!</definedName>
    <definedName name="_1031_6">#REF!</definedName>
    <definedName name="_1033_2">#REF!</definedName>
    <definedName name="_1035_9">#REF!</definedName>
    <definedName name="_1037_5">#REF!</definedName>
    <definedName name="_1039_1">#REF!</definedName>
    <definedName name="_1040_5">#REF!</definedName>
    <definedName name="_1041_3">#REF!</definedName>
    <definedName name="_1043_K">#REF!</definedName>
    <definedName name="_1048_0">#REF!</definedName>
    <definedName name="_1052_9">#REF!</definedName>
    <definedName name="_1071_5">#REF!</definedName>
    <definedName name="_1077_4">#REF!</definedName>
    <definedName name="_1078_2">#REF!</definedName>
    <definedName name="_1079_0">#REF!</definedName>
    <definedName name="_1080_4">#REF!</definedName>
    <definedName name="_1081_2">#REF!</definedName>
    <definedName name="_1083_9">#REF!</definedName>
    <definedName name="_1084_7">#REF!</definedName>
    <definedName name="_1085_5">#REF!</definedName>
    <definedName name="_1087_1">#REF!</definedName>
    <definedName name="_1110_K">#REF!</definedName>
    <definedName name="_1152_5">#REF!</definedName>
    <definedName name="_1155_K">#REF!</definedName>
    <definedName name="_1158_4">#REF!</definedName>
    <definedName name="_1160_6">#REF!</definedName>
    <definedName name="_1162_2">#REF!</definedName>
    <definedName name="_1197_5">#REF!</definedName>
    <definedName name="_1199_1">#REF!</definedName>
    <definedName name="_1200_9">#REF!</definedName>
    <definedName name="_1202_5">#REF!</definedName>
    <definedName name="_1205_K">#REF!</definedName>
    <definedName name="_1211_4">#REF!</definedName>
    <definedName name="_1212_2">#REF!</definedName>
    <definedName name="_1214_9">#REF!</definedName>
    <definedName name="_1216_5">#REF!</definedName>
    <definedName name="_1217_3">#REF!</definedName>
    <definedName name="_1218_1">#REF!</definedName>
    <definedName name="_1219_K">#REF!</definedName>
    <definedName name="_1224_6">#REF!</definedName>
    <definedName name="_1229_7">#REF!</definedName>
    <definedName name="_1252_1">#REF!</definedName>
    <definedName name="_1259_9">#REF!</definedName>
    <definedName name="_1266_1">#REF!</definedName>
    <definedName name="_1270_K">#REF!</definedName>
    <definedName name="_1274_2">#REF!</definedName>
    <definedName name="_1283_1">#REF!</definedName>
    <definedName name="_1297_1">#REF!</definedName>
    <definedName name="_1301_3">#REF!</definedName>
    <definedName name="_1305_6">#REF!</definedName>
    <definedName name="_1323_4">#REF!</definedName>
    <definedName name="_1329_3">#REF!</definedName>
    <definedName name="_1342_0">#REF!</definedName>
    <definedName name="_1348_K">#REF!</definedName>
    <definedName name="_1349_8">#REF!</definedName>
    <definedName name="_1379_K">#REF!</definedName>
    <definedName name="_1388_9">#REF!</definedName>
    <definedName name="_1392_7">#REF!</definedName>
    <definedName name="_1408_7">#REF!</definedName>
    <definedName name="_1410_9">#REF!</definedName>
    <definedName name="_1414_1">#REF!</definedName>
    <definedName name="_1418_4">#REF!</definedName>
    <definedName name="_1423_0">#REF!</definedName>
    <definedName name="_1424_9">#REF!</definedName>
    <definedName name="_1465_6">#REF!</definedName>
    <definedName name="_1479_6">#REF!</definedName>
    <definedName name="_1497_4">#REF!</definedName>
    <definedName name="_1498_2">#REF!</definedName>
    <definedName name="_1515_6">#REF!</definedName>
    <definedName name="_1519_9">#REF!</definedName>
    <definedName name="_1527_K">#REF!</definedName>
    <definedName name="_1534_2">#REF!</definedName>
    <definedName name="_1548_2">#REF!</definedName>
    <definedName name="_1564_4">#REF!</definedName>
    <definedName name="_1586_5">#REF!</definedName>
    <definedName name="_1594_6">#REF!</definedName>
    <definedName name="_1603_9">#REF!</definedName>
    <definedName name="_1609_8">#REF!</definedName>
    <definedName name="_1625_k">#REF!</definedName>
    <definedName name="_1628_4">#REF!</definedName>
    <definedName name="_1644_6">#REF!</definedName>
    <definedName name="_1645_4">#REF!</definedName>
    <definedName name="_1646_2">#REF!</definedName>
    <definedName name="_1648_9">#REF!</definedName>
    <definedName name="_1649_7">#REF!</definedName>
    <definedName name="_1652_7">#REF!</definedName>
    <definedName name="_1654_3">#REF!</definedName>
    <definedName name="_1655_1">#REF!</definedName>
    <definedName name="_1656_K">#REF!</definedName>
    <definedName name="_1657_8">#REF!</definedName>
    <definedName name="_1661_6">#REF!</definedName>
    <definedName name="_1694_2">#REF!</definedName>
    <definedName name="_1706_K">#REF!</definedName>
    <definedName name="_1707_8">#REF!</definedName>
    <definedName name="_1743_4">#REF!</definedName>
    <definedName name="_1748_5">#REF!</definedName>
    <definedName name="_1750_7">#REF!</definedName>
    <definedName name="_1758_2">#REF!</definedName>
    <definedName name="_1791_4">#REF!</definedName>
    <definedName name="_1792_2">#REF!</definedName>
    <definedName name="_1793_0">#REF!</definedName>
    <definedName name="_1794_9">#REF!</definedName>
    <definedName name="_1810_4">#REF!</definedName>
    <definedName name="_1844_9">#REF!</definedName>
    <definedName name="_1847_3">#REF!</definedName>
    <definedName name="_1848_1">#REF!</definedName>
    <definedName name="_1851_1">#REF!</definedName>
    <definedName name="_1852_K">#REF!</definedName>
    <definedName name="_1853_8">#REF!</definedName>
    <definedName name="_1854_6">#REF!</definedName>
    <definedName name="_1855_4">#REF!</definedName>
    <definedName name="_1857_0">#REF!</definedName>
    <definedName name="_1859_7">#REF!</definedName>
    <definedName name="_1860_0">#REF!</definedName>
    <definedName name="_1862_7">#REF!</definedName>
    <definedName name="_1894_5">#REF!</definedName>
    <definedName name="_1910_0">#REF!</definedName>
    <definedName name="_1954_2">#REF!</definedName>
    <definedName name="_2007_9">#REF!</definedName>
    <definedName name="_2014_1">#REF!</definedName>
    <definedName name="_2015_K">#REF!</definedName>
    <definedName name="_2017_6">#REF!</definedName>
    <definedName name="_2021_4">#REF!</definedName>
    <definedName name="_2025_7">#REF!</definedName>
    <definedName name="_2035_4">#REF!</definedName>
    <definedName name="_2040_0">#REF!</definedName>
    <definedName name="_2042_7">#REF!</definedName>
    <definedName name="_2049_4">#REF!</definedName>
    <definedName name="_2051_6">#REF!</definedName>
    <definedName name="_2056_7">#REF!</definedName>
    <definedName name="_2060_5">#REF!</definedName>
    <definedName name="_2063_K">#REF!</definedName>
    <definedName name="_2068_0">#REF!</definedName>
    <definedName name="_2073_7">#REF!</definedName>
    <definedName name="_2074_5">#REF!</definedName>
    <definedName name="_2075_3">#REF!</definedName>
    <definedName name="_2076_1">#REF!</definedName>
    <definedName name="_2077_K">#REF!</definedName>
    <definedName name="_2078_8">#REF!</definedName>
    <definedName name="_2079_6">#REF!</definedName>
    <definedName name="_2080_K">#REF!</definedName>
    <definedName name="_2082_6">#REF!</definedName>
    <definedName name="_2086_9">#REF!</definedName>
    <definedName name="_2091_5">#REF!</definedName>
    <definedName name="_2092_3">#REF!</definedName>
    <definedName name="_2105_9">#REF!</definedName>
    <definedName name="_2140_7">#REF!</definedName>
    <definedName name="_2180_6">#REF!</definedName>
    <definedName name="_5026_1">#REF!</definedName>
    <definedName name="_5045_8">#REF!</definedName>
    <definedName name="a">#REF!</definedName>
    <definedName name="AA">#REF!</definedName>
    <definedName name="ab">#REF!</definedName>
    <definedName name="ABR">#REF!</definedName>
    <definedName name="addinlist">#REF!</definedName>
    <definedName name="base">#REF!</definedName>
    <definedName name="base1">#REF!</definedName>
    <definedName name="base2">#REF!</definedName>
    <definedName name="bb">#REF!</definedName>
    <definedName name="callingconvention">#REF!</definedName>
    <definedName name="cc">#REF!</definedName>
    <definedName name="CheckAddin">#REF!</definedName>
    <definedName name="cic">#REF!</definedName>
    <definedName name="CODIGO">#REF!</definedName>
    <definedName name="Correlativo">#REF!</definedName>
    <definedName name="CUENTAS">[4]ctas!$1:$1048576</definedName>
    <definedName name="d">#REF!</definedName>
    <definedName name="datosentrada">OFFSET('[5]Tabla de decisiones'!$B$4,0,0,COUNTA('[5]Tabla de decisiones'!$B$4:$B10),3)</definedName>
    <definedName name="datosres">#REF!</definedName>
    <definedName name="dd">#REF!</definedName>
    <definedName name="dic">#REF!</definedName>
    <definedName name="functionarglist">#REF!</definedName>
    <definedName name="functionname">#REF!</definedName>
    <definedName name="homologa">#REF!</definedName>
    <definedName name="ias">#REF!</definedName>
    <definedName name="includedirectory">#REF!</definedName>
    <definedName name="indem">#REF!</definedName>
    <definedName name="inputs">#REF!</definedName>
    <definedName name="jun">#REF!</definedName>
    <definedName name="marzo">#REF!</definedName>
    <definedName name="Nov">#REF!</definedName>
    <definedName name="nuieva" hidden="1">{#N/A,#N/A,TRUE,"COMPARA"}</definedName>
    <definedName name="oct">#REF!</definedName>
    <definedName name="outputs">#REF!</definedName>
    <definedName name="programdirectory">#REF!</definedName>
    <definedName name="prom">#REF!</definedName>
    <definedName name="Promedio">#REF!</definedName>
    <definedName name="registro">#REF!</definedName>
    <definedName name="resulta">OFFSET('[5]Tabla de decisiones'!$E$94,0,0,COUNTA('[5]Tabla de decisiones'!$E$94:$E$1029),1)</definedName>
    <definedName name="rev">#REF!</definedName>
    <definedName name="RiskAutoStopPercChange">1.5</definedName>
    <definedName name="RiskCollectDistributionSamples">0</definedName>
    <definedName name="RiskExcelReportsGoInNewWorkbook">FALSE</definedName>
    <definedName name="RiskExcelReportsToGenerate">2</definedName>
    <definedName name="RiskFixedSeed">1</definedName>
    <definedName name="RiskGenerateExcelReportsAtEndOfSimulation">FALSE</definedName>
    <definedName name="RiskHasSettings">TRUE</definedName>
    <definedName name="RiskMinimizeOnStart">TRUE</definedName>
    <definedName name="RiskMonitorConvergence">FALSE</definedName>
    <definedName name="RiskNumIterations">30</definedName>
    <definedName name="RiskNumSimulations">2335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FALSE</definedName>
    <definedName name="RiskStandardRecalc">2</definedName>
    <definedName name="RiskTemplateSheetName">"myTemplate"</definedName>
    <definedName name="RiskUpdateDisplay">FALSE</definedName>
    <definedName name="RiskUseDifferentSeedForEachSim">TRUE</definedName>
    <definedName name="RiskUseFixedSeed">FALSE</definedName>
    <definedName name="RiskUseMultipleCPUs">FALSE</definedName>
    <definedName name="sexo">#REF!</definedName>
    <definedName name="todas">#REF!</definedName>
    <definedName name="topes">#REF!</definedName>
    <definedName name="VBAEXCEL">#REF!</definedName>
    <definedName name="vtr">[7]Hoja2!$B$5:$F$2264</definedName>
    <definedName name="wrn.COMPARATIVO._.DE._.GASTOS._.1997." hidden="1">{#N/A,#N/A,TRUE,"COMPARA"}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69" i="1" l="1"/>
</calcChain>
</file>

<file path=xl/sharedStrings.xml><?xml version="1.0" encoding="utf-8"?>
<sst xmlns="http://schemas.openxmlformats.org/spreadsheetml/2006/main" count="361" uniqueCount="97">
  <si>
    <t>Litoral Transmisión S.A.</t>
  </si>
  <si>
    <t>Reporte de operaciones con partes relacionadas</t>
  </si>
  <si>
    <t>Fecha  Reporte: 06/2025</t>
  </si>
  <si>
    <t xml:space="preserve">Fecha de publicación: 31/07/2025 </t>
  </si>
  <si>
    <t>Transacciones con relacionadas</t>
  </si>
  <si>
    <t>RUT</t>
  </si>
  <si>
    <t>Sociedad</t>
  </si>
  <si>
    <t>Tipo de Operación</t>
  </si>
  <si>
    <t>Cantidad de Operaciones</t>
  </si>
  <si>
    <t xml:space="preserve">Subtipo de Operación </t>
  </si>
  <si>
    <t>Moneda Utilizada</t>
  </si>
  <si>
    <t>Naturaleza de la relación</t>
  </si>
  <si>
    <t>Precio Promedio de la Operación M$</t>
  </si>
  <si>
    <t>Monto M$</t>
  </si>
  <si>
    <t>Monto Total M$</t>
  </si>
  <si>
    <t>77.402.188-4</t>
  </si>
  <si>
    <t>Chilquinta Energía S.A.</t>
  </si>
  <si>
    <t>PH</t>
  </si>
  <si>
    <t>Servicios recibidos</t>
  </si>
  <si>
    <t>CLP</t>
  </si>
  <si>
    <t>Relación con la Matriz</t>
  </si>
  <si>
    <t>Intereses administración de fondos</t>
  </si>
  <si>
    <t>Relacionada con la Matriz</t>
  </si>
  <si>
    <t>77.402.186-8</t>
  </si>
  <si>
    <t>Chilquinta Servicios S.A.</t>
  </si>
  <si>
    <t>Relación a través del accionista</t>
  </si>
  <si>
    <t>77.402.187-6</t>
  </si>
  <si>
    <t>Chilquinta Transmisión S.A.</t>
  </si>
  <si>
    <t>Relación a través de la Matriz</t>
  </si>
  <si>
    <t>Facturaciones cuadro de pago recibidas</t>
  </si>
  <si>
    <t>77.302.440-5</t>
  </si>
  <si>
    <t>Tecnored S.A.</t>
  </si>
  <si>
    <t>Arriendos otorgados</t>
  </si>
  <si>
    <t xml:space="preserve">Compra materiales </t>
  </si>
  <si>
    <t>Relacionada a través de Accionista</t>
  </si>
  <si>
    <t>Facturaciones cuadro de pago emitidas</t>
  </si>
  <si>
    <t>91.344.000-5</t>
  </si>
  <si>
    <t>Compañía Electrica del Litoral S.A.</t>
  </si>
  <si>
    <t>77.402.185-K</t>
  </si>
  <si>
    <t>Enerquinta S.A.</t>
  </si>
  <si>
    <t>96.766.110-4</t>
  </si>
  <si>
    <t>Energía de Casablanca S.A.</t>
  </si>
  <si>
    <t>96.813.520-1</t>
  </si>
  <si>
    <t>Chilquinta Distribución S.A.</t>
  </si>
  <si>
    <t>77.470.727-2</t>
  </si>
  <si>
    <t>Luzparral Transmisión S.A.</t>
  </si>
  <si>
    <t>76.954.578-6</t>
  </si>
  <si>
    <t>Transquinta S.A.</t>
  </si>
  <si>
    <t>76.680.107-2</t>
  </si>
  <si>
    <t>Compañia Transmisora del Norte Grande S.A.</t>
  </si>
  <si>
    <t>77.465.741-K</t>
  </si>
  <si>
    <t>CGE Transmisión S.A.</t>
  </si>
  <si>
    <t>77.316.204-2</t>
  </si>
  <si>
    <t>CGE Comercializadora SPA</t>
  </si>
  <si>
    <t>76.411.321-7</t>
  </si>
  <si>
    <t>Compañía General De Electricidad S.A.</t>
  </si>
  <si>
    <r>
      <rPr>
        <b/>
        <sz val="10"/>
        <rFont val="Arial"/>
        <family val="2"/>
      </rPr>
      <t xml:space="preserve"> * PH:</t>
    </r>
    <r>
      <rPr>
        <sz val="10"/>
        <rFont val="Arial"/>
        <family val="2"/>
      </rPr>
      <t xml:space="preserve"> Operaciones aprobadas en politica de habitualidad.</t>
    </r>
  </si>
  <si>
    <t>Descripción de la transacción</t>
  </si>
  <si>
    <t>31.12.2023</t>
  </si>
  <si>
    <t>Monto</t>
  </si>
  <si>
    <t>M$</t>
  </si>
  <si>
    <t>77.125.502-7</t>
  </si>
  <si>
    <t>State Gride Chile Holding SpA</t>
  </si>
  <si>
    <t>Préstamo recibido</t>
  </si>
  <si>
    <t>Préstamo pagado</t>
  </si>
  <si>
    <t xml:space="preserve">Intereses por préstamo </t>
  </si>
  <si>
    <t>77.128.163-K</t>
  </si>
  <si>
    <t>State Grid Chile Investment SpA</t>
  </si>
  <si>
    <t>Interés por préstamo recibido</t>
  </si>
  <si>
    <t>77.811.200-0</t>
  </si>
  <si>
    <t>Inversiones State Grid International Ltda</t>
  </si>
  <si>
    <t xml:space="preserve">Matriz </t>
  </si>
  <si>
    <t>Interés por préstamo otorgado</t>
  </si>
  <si>
    <t>Arriendos</t>
  </si>
  <si>
    <t>Servicios prestados</t>
  </si>
  <si>
    <t>Interés administración de fondos</t>
  </si>
  <si>
    <t xml:space="preserve">Compra de materiales </t>
  </si>
  <si>
    <t>Facturaciones por cuadro de pago emitidos</t>
  </si>
  <si>
    <t>Facturaciones por cuadro de pago recibidos</t>
  </si>
  <si>
    <t>Chilquinta Transmisión  S.A.</t>
  </si>
  <si>
    <t>Compra de materiales</t>
  </si>
  <si>
    <t>Intereses por préstamo</t>
  </si>
  <si>
    <t>Préstamo mercantil otorgado</t>
  </si>
  <si>
    <t>96.884.450-4</t>
  </si>
  <si>
    <t>Luzlinares S.A.</t>
  </si>
  <si>
    <t>76.763.747-0</t>
  </si>
  <si>
    <t xml:space="preserve">Eletrans III S.A. </t>
  </si>
  <si>
    <t>96.866.680-0</t>
  </si>
  <si>
    <t>Luzparral S.A.</t>
  </si>
  <si>
    <t>Compañía Eléctrica del Litoral S.A.</t>
  </si>
  <si>
    <t>CGE S.A.</t>
  </si>
  <si>
    <t>CGE COMERCIALIZADORA SPA</t>
  </si>
  <si>
    <t>86.386.700-2</t>
  </si>
  <si>
    <t>Transformadores Tusan S.A.</t>
  </si>
  <si>
    <t>88.221.200-9</t>
  </si>
  <si>
    <t>Electrica de Magallanes S.A.</t>
  </si>
  <si>
    <t>Compañía Transmisora Norte Grande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</si>
</sst>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64" formatCode="dd\.mm\.yyyy"/>
    <numFmt numFmtId="165" formatCode="_-* #,##0_-;\-* #,##0_-;_-* &quot;-&quot;_-;_-@_-"/>
    <numFmt numFmtId="166" formatCode="#,##0_ ;[Red]\-#,##0\ "/>
    <numFmt numFmtId="167" formatCode="#,##0_);\(#,##0\);&quot;-         &quot;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5" fontId="4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22">
    <xf numFmtId="0" fontId="0" fillId="0" borderId="0" xfId="0"/>
    <xf numFmtId="0" fontId="1" fillId="2" borderId="0" xfId="2" applyFill="1"/>
    <xf numFmtId="0" fontId="1" fillId="2" borderId="0" xfId="3" applyFont="1" applyFill="1" applyBorder="1"/>
    <xf numFmtId="0" fontId="1" fillId="2" borderId="0" xfId="3" applyFont="1" applyFill="1" applyBorder="1" applyAlignment="1">
      <alignment horizontal="left"/>
    </xf>
    <xf numFmtId="0" fontId="2" fillId="2" borderId="0" xfId="3" applyFont="1" applyFill="1" applyBorder="1"/>
    <xf numFmtId="0" fontId="3" fillId="2" borderId="0" xfId="4" applyFill="1" applyAlignment="1" applyProtection="1"/>
    <xf numFmtId="0" fontId="0" fillId="2" borderId="0" xfId="0" applyFill="1" applyAlignment="1">
      <alignment vertical="top"/>
    </xf>
    <xf numFmtId="0" fontId="2" fillId="2" borderId="0" xfId="3" applyFont="1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2" borderId="0" xfId="2" applyFill="1" applyAlignment="1">
      <alignment horizontal="center" vertical="center"/>
    </xf>
    <xf numFmtId="0" fontId="1" fillId="2" borderId="0" xfId="2" applyFill="1" applyAlignment="1">
      <alignment horizontal="left" vertical="center"/>
    </xf>
    <xf numFmtId="0" fontId="2" fillId="2" borderId="0" xfId="3" applyFont="1" applyFill="1" applyAlignment="1">
      <alignment horizontal="left"/>
    </xf>
    <xf numFmtId="0" fontId="1" fillId="2" borderId="0" xfId="2" applyFill="1" applyAlignment="1">
      <alignment horizontal="left"/>
    </xf>
    <xf numFmtId="164" fontId="1" fillId="2" borderId="1" xfId="3" applyNumberFormat="1" applyFont="1" applyFill="1" applyBorder="1" applyAlignment="1">
      <alignment horizontal="center" vertical="center"/>
    </xf>
    <xf numFmtId="164" fontId="1" fillId="2" borderId="2" xfId="3" applyNumberFormat="1" applyFont="1" applyFill="1" applyBorder="1" applyAlignment="1">
      <alignment horizontal="center" vertical="center"/>
    </xf>
    <xf numFmtId="164" fontId="1" fillId="2" borderId="1" xfId="3" applyNumberFormat="1" applyFill="1" applyBorder="1" applyAlignment="1">
      <alignment horizontal="center" vertical="center" wrapText="1"/>
    </xf>
    <xf numFmtId="164" fontId="1" fillId="2" borderId="2" xfId="3" applyNumberFormat="1" applyFill="1" applyBorder="1" applyAlignment="1">
      <alignment horizontal="center" vertical="center" wrapText="1"/>
    </xf>
    <xf numFmtId="164" fontId="1" fillId="2" borderId="2" xfId="3" applyNumberFormat="1" applyFill="1" applyBorder="1" applyAlignment="1">
      <alignment horizontal="left" vertical="center" wrapText="1"/>
    </xf>
    <xf numFmtId="165" fontId="1" fillId="2" borderId="2" xfId="1" applyFont="1" applyFill="1" applyBorder="1" applyAlignment="1">
      <alignment horizontal="center" vertical="center" wrapText="1"/>
    </xf>
    <xf numFmtId="0" fontId="1" fillId="2" borderId="0" xfId="3" applyFont="1" applyFill="1"/>
    <xf numFmtId="164" fontId="1" fillId="2" borderId="1" xfId="3" applyNumberFormat="1" applyFont="1" applyFill="1" applyBorder="1" applyAlignment="1">
      <alignment horizontal="center" vertical="center" wrapText="1"/>
    </xf>
    <xf numFmtId="164" fontId="1" fillId="2" borderId="0" xfId="3" applyNumberFormat="1" applyFont="1" applyFill="1" applyBorder="1" applyAlignment="1">
      <alignment horizontal="center"/>
    </xf>
    <xf numFmtId="164" fontId="1" fillId="2" borderId="3" xfId="3" applyNumberFormat="1" applyFont="1" applyFill="1" applyBorder="1" applyAlignment="1">
      <alignment horizontal="center" vertical="center"/>
    </xf>
    <xf numFmtId="164" fontId="1" fillId="2" borderId="3" xfId="3" applyNumberFormat="1" applyFill="1" applyBorder="1" applyAlignment="1">
      <alignment horizontal="center" vertical="center" wrapText="1"/>
    </xf>
    <xf numFmtId="164" fontId="1" fillId="2" borderId="3" xfId="3" applyNumberFormat="1" applyFont="1" applyFill="1" applyBorder="1" applyAlignment="1">
      <alignment horizontal="center" vertical="center" wrapText="1"/>
    </xf>
    <xf numFmtId="164" fontId="1" fillId="2" borderId="0" xfId="3" applyNumberFormat="1" applyFont="1" applyFill="1" applyBorder="1" applyAlignment="1">
      <alignment horizontal="center" vertical="center" wrapText="1"/>
    </xf>
    <xf numFmtId="164" fontId="1" fillId="2" borderId="4" xfId="3" applyNumberFormat="1" applyFont="1" applyFill="1" applyBorder="1" applyAlignment="1">
      <alignment horizontal="center" vertical="center"/>
    </xf>
    <xf numFmtId="164" fontId="1" fillId="2" borderId="4" xfId="3" applyNumberFormat="1" applyFill="1" applyBorder="1" applyAlignment="1">
      <alignment horizontal="center" vertical="center" wrapText="1"/>
    </xf>
    <xf numFmtId="164" fontId="1" fillId="2" borderId="4" xfId="3" applyNumberFormat="1" applyFont="1" applyFill="1" applyBorder="1" applyAlignment="1">
      <alignment horizontal="center" vertical="center" wrapText="1"/>
    </xf>
    <xf numFmtId="164" fontId="1" fillId="2" borderId="0" xfId="3" applyNumberFormat="1" applyFont="1" applyFill="1" applyBorder="1" applyAlignment="1">
      <alignment horizontal="center" vertical="center"/>
    </xf>
    <xf numFmtId="0" fontId="1" fillId="2" borderId="2" xfId="3" applyFont="1" applyFill="1" applyBorder="1" applyAlignment="1">
      <alignment vertical="center"/>
    </xf>
    <xf numFmtId="0" fontId="1" fillId="2" borderId="2" xfId="5" applyFont="1" applyFill="1" applyBorder="1" applyAlignment="1">
      <alignment horizontal="center" vertical="center"/>
    </xf>
    <xf numFmtId="0" fontId="1" fillId="2" borderId="1" xfId="5" applyFont="1" applyFill="1" applyBorder="1" applyAlignment="1">
      <alignment horizontal="center" vertical="center"/>
    </xf>
    <xf numFmtId="0" fontId="1" fillId="2" borderId="2" xfId="3" applyFont="1" applyFill="1" applyBorder="1"/>
    <xf numFmtId="0" fontId="1" fillId="2" borderId="1" xfId="5" applyFont="1" applyFill="1" applyBorder="1" applyAlignment="1">
      <alignment horizontal="left" vertical="center"/>
    </xf>
    <xf numFmtId="165" fontId="1" fillId="2" borderId="2" xfId="1" applyFont="1" applyFill="1" applyBorder="1"/>
    <xf numFmtId="165" fontId="4" fillId="2" borderId="0" xfId="1" applyFill="1"/>
    <xf numFmtId="41" fontId="1" fillId="2" borderId="1" xfId="5" applyNumberFormat="1" applyFont="1" applyFill="1" applyBorder="1" applyAlignment="1">
      <alignment horizontal="center" vertical="center"/>
    </xf>
    <xf numFmtId="166" fontId="1" fillId="2" borderId="0" xfId="2" applyNumberFormat="1" applyFill="1"/>
    <xf numFmtId="0" fontId="1" fillId="2" borderId="4" xfId="5" applyFont="1" applyFill="1" applyBorder="1" applyAlignment="1">
      <alignment horizontal="center" vertical="center"/>
    </xf>
    <xf numFmtId="0" fontId="1" fillId="2" borderId="4" xfId="5" applyFont="1" applyFill="1" applyBorder="1" applyAlignment="1">
      <alignment horizontal="left" vertical="center"/>
    </xf>
    <xf numFmtId="165" fontId="4" fillId="2" borderId="0" xfId="1" applyFill="1" applyAlignment="1">
      <alignment horizontal="right"/>
    </xf>
    <xf numFmtId="164" fontId="1" fillId="2" borderId="0" xfId="5" applyNumberFormat="1" applyFont="1" applyFill="1" applyBorder="1" applyAlignment="1">
      <alignment horizontal="center" vertical="center"/>
    </xf>
    <xf numFmtId="0" fontId="1" fillId="2" borderId="0" xfId="5" applyFont="1" applyFill="1" applyBorder="1"/>
    <xf numFmtId="0" fontId="1" fillId="2" borderId="0" xfId="6" applyFont="1" applyFill="1" applyBorder="1" applyAlignment="1">
      <alignment horizontal="center" vertical="center"/>
    </xf>
    <xf numFmtId="0" fontId="1" fillId="2" borderId="0" xfId="3" applyFill="1" applyBorder="1" applyAlignment="1">
      <alignment horizontal="center" vertical="center"/>
    </xf>
    <xf numFmtId="0" fontId="1" fillId="2" borderId="0" xfId="2" applyFill="1" applyBorder="1"/>
    <xf numFmtId="0" fontId="1" fillId="2" borderId="0" xfId="5" applyFont="1" applyFill="1" applyBorder="1" applyAlignment="1">
      <alignment horizontal="left"/>
    </xf>
    <xf numFmtId="165" fontId="4" fillId="2" borderId="0" xfId="1" applyFill="1" applyBorder="1" applyAlignment="1">
      <alignment horizontal="center" vertical="center"/>
    </xf>
    <xf numFmtId="165" fontId="1" fillId="2" borderId="0" xfId="1" applyFont="1" applyFill="1" applyBorder="1" applyAlignment="1">
      <alignment horizontal="left"/>
    </xf>
    <xf numFmtId="165" fontId="1" fillId="2" borderId="0" xfId="1" applyFont="1" applyFill="1" applyBorder="1" applyAlignment="1">
      <alignment vertical="center" wrapText="1"/>
    </xf>
    <xf numFmtId="166" fontId="1" fillId="2" borderId="0" xfId="2" applyNumberFormat="1" applyFill="1" applyBorder="1"/>
    <xf numFmtId="0" fontId="5" fillId="2" borderId="0" xfId="0" applyFont="1" applyFill="1" applyBorder="1"/>
    <xf numFmtId="0" fontId="1" fillId="2" borderId="2" xfId="3" applyFont="1" applyFill="1" applyBorder="1" applyAlignment="1">
      <alignment horizontal="center" vertical="center"/>
    </xf>
    <xf numFmtId="0" fontId="1" fillId="2" borderId="2" xfId="5" applyFont="1" applyFill="1" applyBorder="1" applyAlignment="1">
      <alignment horizontal="center" vertical="center"/>
    </xf>
    <xf numFmtId="0" fontId="1" fillId="2" borderId="2" xfId="5" applyFont="1" applyFill="1" applyBorder="1" applyAlignment="1">
      <alignment horizontal="left" vertical="center"/>
    </xf>
    <xf numFmtId="41" fontId="1" fillId="2" borderId="2" xfId="5" applyNumberFormat="1" applyFont="1" applyFill="1" applyBorder="1" applyAlignment="1">
      <alignment horizontal="center" vertical="center"/>
    </xf>
    <xf numFmtId="165" fontId="1" fillId="2" borderId="0" xfId="1" applyFont="1" applyFill="1" applyBorder="1"/>
    <xf numFmtId="0" fontId="1" fillId="2" borderId="5" xfId="3" applyFont="1" applyFill="1" applyBorder="1" applyAlignment="1">
      <alignment horizontal="center" vertical="center"/>
    </xf>
    <xf numFmtId="0" fontId="1" fillId="2" borderId="6" xfId="3" applyFont="1" applyFill="1" applyBorder="1" applyAlignment="1">
      <alignment horizontal="center" vertical="center"/>
    </xf>
    <xf numFmtId="0" fontId="1" fillId="2" borderId="5" xfId="5" applyFont="1" applyFill="1" applyBorder="1" applyAlignment="1">
      <alignment horizontal="center" vertical="center"/>
    </xf>
    <xf numFmtId="0" fontId="1" fillId="2" borderId="6" xfId="5" applyFont="1" applyFill="1" applyBorder="1" applyAlignment="1">
      <alignment horizontal="center" vertical="center"/>
    </xf>
    <xf numFmtId="3" fontId="1" fillId="2" borderId="0" xfId="2" applyNumberFormat="1" applyFill="1"/>
    <xf numFmtId="0" fontId="1" fillId="2" borderId="7" xfId="3" applyFont="1" applyFill="1" applyBorder="1" applyAlignment="1">
      <alignment horizontal="center" vertical="center"/>
    </xf>
    <xf numFmtId="0" fontId="1" fillId="2" borderId="8" xfId="3" applyFont="1" applyFill="1" applyBorder="1" applyAlignment="1">
      <alignment horizontal="center" vertical="center"/>
    </xf>
    <xf numFmtId="0" fontId="1" fillId="2" borderId="7" xfId="5" applyFont="1" applyFill="1" applyBorder="1" applyAlignment="1">
      <alignment horizontal="center" vertical="center"/>
    </xf>
    <xf numFmtId="0" fontId="1" fillId="2" borderId="8" xfId="5" applyFont="1" applyFill="1" applyBorder="1" applyAlignment="1">
      <alignment horizontal="center" vertical="center"/>
    </xf>
    <xf numFmtId="41" fontId="1" fillId="2" borderId="4" xfId="5" applyNumberFormat="1" applyFont="1" applyFill="1" applyBorder="1" applyAlignment="1">
      <alignment horizontal="center" vertical="center"/>
    </xf>
    <xf numFmtId="0" fontId="1" fillId="2" borderId="3" xfId="5" applyFont="1" applyFill="1" applyBorder="1" applyAlignment="1">
      <alignment horizontal="center" vertical="center"/>
    </xf>
    <xf numFmtId="0" fontId="1" fillId="2" borderId="3" xfId="5" applyFont="1" applyFill="1" applyBorder="1" applyAlignment="1">
      <alignment horizontal="left" vertical="center"/>
    </xf>
    <xf numFmtId="0" fontId="1" fillId="2" borderId="0" xfId="7" applyFont="1" applyFill="1" applyBorder="1"/>
    <xf numFmtId="0" fontId="1" fillId="2" borderId="2" xfId="7" applyFont="1" applyFill="1" applyBorder="1"/>
    <xf numFmtId="0" fontId="1" fillId="2" borderId="2" xfId="3" applyFont="1" applyFill="1" applyBorder="1" applyAlignment="1">
      <alignment horizontal="left" vertical="center"/>
    </xf>
    <xf numFmtId="41" fontId="1" fillId="2" borderId="2" xfId="3" applyNumberFormat="1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left" vertical="center"/>
    </xf>
    <xf numFmtId="41" fontId="1" fillId="2" borderId="1" xfId="3" applyNumberFormat="1" applyFont="1" applyFill="1" applyBorder="1" applyAlignment="1">
      <alignment horizontal="center" vertical="center"/>
    </xf>
    <xf numFmtId="0" fontId="1" fillId="2" borderId="4" xfId="3" applyFont="1" applyFill="1" applyBorder="1" applyAlignment="1">
      <alignment horizontal="center" vertical="center"/>
    </xf>
    <xf numFmtId="0" fontId="1" fillId="2" borderId="4" xfId="3" applyFont="1" applyFill="1" applyBorder="1" applyAlignment="1">
      <alignment horizontal="left" vertical="center"/>
    </xf>
    <xf numFmtId="0" fontId="1" fillId="2" borderId="2" xfId="8" applyFont="1" applyFill="1" applyBorder="1" applyAlignment="1">
      <alignment horizontal="center" vertical="center"/>
    </xf>
    <xf numFmtId="0" fontId="1" fillId="2" borderId="1" xfId="8" applyFont="1" applyFill="1" applyBorder="1" applyAlignment="1">
      <alignment horizontal="center" vertical="center"/>
    </xf>
    <xf numFmtId="41" fontId="1" fillId="2" borderId="1" xfId="8" applyNumberFormat="1" applyFont="1" applyFill="1" applyBorder="1" applyAlignment="1">
      <alignment horizontal="center" vertical="center"/>
    </xf>
    <xf numFmtId="0" fontId="1" fillId="2" borderId="4" xfId="8" applyFont="1" applyFill="1" applyBorder="1" applyAlignment="1">
      <alignment horizontal="center" vertical="center"/>
    </xf>
    <xf numFmtId="0" fontId="1" fillId="2" borderId="2" xfId="3" applyFont="1" applyFill="1" applyBorder="1" applyAlignment="1">
      <alignment horizontal="center"/>
    </xf>
    <xf numFmtId="0" fontId="1" fillId="2" borderId="9" xfId="8" applyFont="1" applyFill="1" applyBorder="1" applyAlignment="1">
      <alignment horizontal="center"/>
    </xf>
    <xf numFmtId="0" fontId="1" fillId="2" borderId="10" xfId="8" applyFont="1" applyFill="1" applyBorder="1" applyAlignment="1">
      <alignment horizontal="center"/>
    </xf>
    <xf numFmtId="0" fontId="1" fillId="2" borderId="2" xfId="3" applyFont="1" applyFill="1" applyBorder="1" applyAlignment="1">
      <alignment horizontal="center"/>
    </xf>
    <xf numFmtId="41" fontId="1" fillId="2" borderId="2" xfId="3" applyNumberFormat="1" applyFont="1" applyFill="1" applyBorder="1" applyAlignment="1">
      <alignment horizontal="center"/>
    </xf>
    <xf numFmtId="0" fontId="1" fillId="2" borderId="0" xfId="3" applyFont="1" applyFill="1" applyBorder="1" applyAlignment="1">
      <alignment horizontal="center"/>
    </xf>
    <xf numFmtId="0" fontId="1" fillId="2" borderId="0" xfId="8" applyFont="1" applyFill="1" applyBorder="1" applyAlignment="1">
      <alignment horizontal="center"/>
    </xf>
    <xf numFmtId="0" fontId="1" fillId="2" borderId="0" xfId="5" applyFont="1" applyFill="1" applyBorder="1" applyAlignment="1">
      <alignment horizontal="left" vertical="center"/>
    </xf>
    <xf numFmtId="41" fontId="1" fillId="2" borderId="0" xfId="3" applyNumberFormat="1" applyFont="1" applyFill="1" applyBorder="1" applyAlignment="1">
      <alignment horizontal="center"/>
    </xf>
    <xf numFmtId="0" fontId="1" fillId="2" borderId="2" xfId="3" applyFont="1" applyFill="1" applyBorder="1" applyAlignment="1">
      <alignment horizontal="left"/>
    </xf>
    <xf numFmtId="165" fontId="1" fillId="2" borderId="0" xfId="1" applyFont="1" applyFill="1"/>
    <xf numFmtId="0" fontId="1" fillId="2" borderId="1" xfId="8" applyFont="1" applyFill="1" applyBorder="1" applyAlignment="1">
      <alignment horizontal="left" vertical="center"/>
    </xf>
    <xf numFmtId="0" fontId="1" fillId="2" borderId="4" xfId="8" applyFont="1" applyFill="1" applyBorder="1" applyAlignment="1">
      <alignment horizontal="left" vertical="center"/>
    </xf>
    <xf numFmtId="0" fontId="1" fillId="2" borderId="0" xfId="6" applyFont="1" applyFill="1"/>
    <xf numFmtId="0" fontId="1" fillId="2" borderId="0" xfId="6" applyFont="1" applyFill="1" applyAlignment="1">
      <alignment horizontal="left"/>
    </xf>
    <xf numFmtId="0" fontId="1" fillId="2" borderId="0" xfId="3" quotePrefix="1" applyFont="1" applyFill="1" applyBorder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0" fontId="1" fillId="3" borderId="0" xfId="2" applyFill="1"/>
    <xf numFmtId="164" fontId="1" fillId="2" borderId="1" xfId="7" applyNumberFormat="1" applyFont="1" applyFill="1" applyBorder="1" applyAlignment="1">
      <alignment horizontal="center" vertical="center"/>
    </xf>
    <xf numFmtId="164" fontId="1" fillId="2" borderId="1" xfId="7" applyNumberFormat="1" applyFont="1" applyFill="1" applyBorder="1" applyAlignment="1">
      <alignment vertical="center"/>
    </xf>
    <xf numFmtId="164" fontId="1" fillId="2" borderId="1" xfId="7" applyNumberFormat="1" applyFont="1" applyFill="1" applyBorder="1" applyAlignment="1">
      <alignment horizontal="center" vertical="center" wrapText="1"/>
    </xf>
    <xf numFmtId="164" fontId="1" fillId="2" borderId="1" xfId="7" applyNumberFormat="1" applyFont="1" applyFill="1" applyBorder="1" applyAlignment="1">
      <alignment horizontal="left" vertical="center"/>
    </xf>
    <xf numFmtId="0" fontId="1" fillId="2" borderId="0" xfId="7" applyFont="1" applyFill="1"/>
    <xf numFmtId="164" fontId="1" fillId="2" borderId="3" xfId="7" applyNumberFormat="1" applyFont="1" applyFill="1" applyBorder="1" applyAlignment="1">
      <alignment horizontal="center" vertical="center"/>
    </xf>
    <xf numFmtId="164" fontId="1" fillId="2" borderId="3" xfId="7" applyNumberFormat="1" applyFont="1" applyFill="1" applyBorder="1" applyAlignment="1">
      <alignment vertical="center"/>
    </xf>
    <xf numFmtId="164" fontId="1" fillId="2" borderId="3" xfId="7" applyNumberFormat="1" applyFont="1" applyFill="1" applyBorder="1" applyAlignment="1">
      <alignment horizontal="center" vertical="center" wrapText="1"/>
    </xf>
    <xf numFmtId="164" fontId="1" fillId="2" borderId="3" xfId="7" applyNumberFormat="1" applyFont="1" applyFill="1" applyBorder="1" applyAlignment="1">
      <alignment horizontal="left" vertical="center"/>
    </xf>
    <xf numFmtId="164" fontId="1" fillId="2" borderId="4" xfId="7" applyNumberFormat="1" applyFont="1" applyFill="1" applyBorder="1" applyAlignment="1">
      <alignment horizontal="center" vertical="center"/>
    </xf>
    <xf numFmtId="164" fontId="1" fillId="2" borderId="4" xfId="7" applyNumberFormat="1" applyFont="1" applyFill="1" applyBorder="1" applyAlignment="1">
      <alignment vertical="center"/>
    </xf>
    <xf numFmtId="164" fontId="1" fillId="2" borderId="4" xfId="7" applyNumberFormat="1" applyFont="1" applyFill="1" applyBorder="1" applyAlignment="1">
      <alignment horizontal="center" vertical="center" wrapText="1"/>
    </xf>
    <xf numFmtId="164" fontId="1" fillId="2" borderId="4" xfId="7" applyNumberFormat="1" applyFont="1" applyFill="1" applyBorder="1" applyAlignment="1">
      <alignment horizontal="left" vertical="center"/>
    </xf>
    <xf numFmtId="167" fontId="1" fillId="2" borderId="0" xfId="3" applyNumberFormat="1" applyFont="1" applyFill="1" applyBorder="1" applyAlignment="1">
      <alignment horizontal="right"/>
    </xf>
    <xf numFmtId="0" fontId="1" fillId="2" borderId="0" xfId="7" applyFont="1" applyFill="1" applyBorder="1" applyAlignment="1">
      <alignment horizontal="center"/>
    </xf>
    <xf numFmtId="0" fontId="1" fillId="2" borderId="0" xfId="7" applyFont="1" applyFill="1" applyBorder="1" applyAlignment="1">
      <alignment horizontal="left"/>
    </xf>
    <xf numFmtId="167" fontId="1" fillId="2" borderId="0" xfId="7" applyNumberFormat="1" applyFont="1" applyFill="1" applyAlignment="1">
      <alignment horizontal="right"/>
    </xf>
    <xf numFmtId="9" fontId="1" fillId="2" borderId="0" xfId="2" applyNumberFormat="1" applyFill="1"/>
    <xf numFmtId="167" fontId="1" fillId="2" borderId="0" xfId="7" applyNumberFormat="1" applyFont="1" applyFill="1" applyBorder="1" applyAlignment="1">
      <alignment horizontal="right"/>
    </xf>
  </cellXfs>
  <cellStyles count="9">
    <cellStyle name="=C:\WINNT\SYSTEM32\COMMAND.COM 2 2 2 2 2" xfId="5" xr:uid="{132120B1-AC1E-4110-BAF0-FE6FA0EE21F7}"/>
    <cellStyle name="=C:\WINNT\SYSTEM32\COMMAND.COM 2 2 3 2" xfId="8" xr:uid="{74FDDBCB-18EE-477D-830A-3DE2AD17B6AB}"/>
    <cellStyle name="=C:\WINNT\SYSTEM32\COMMAND.COM_NOTAS(CONS)_CHE_122010 2 2" xfId="3" xr:uid="{07D2E79F-F072-4D22-AF27-EA6282D12833}"/>
    <cellStyle name="=C:\WINNT\SYSTEM32\COMMAND.COM_NOTAS(CONS)_CHE_122010 2 2 2" xfId="7" xr:uid="{1AD62249-6397-4CC7-BC7C-08529950A2E4}"/>
    <cellStyle name="Hipervínculo_NOTAS(CONS)_CHE_032012" xfId="4" xr:uid="{60330EA7-0ED7-4DDE-86CF-2598D81A0EF5}"/>
    <cellStyle name="Millares [0]" xfId="1" builtinId="6"/>
    <cellStyle name="Normal" xfId="0" builtinId="0"/>
    <cellStyle name="Normal 2 2 2 2" xfId="6" xr:uid="{4B7C27EF-0BE7-4FE5-B299-508E87332A84}"/>
    <cellStyle name="Normal 5 4 2" xfId="2" xr:uid="{5CEAE012-8F68-4B04-B204-7214F361BF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0</xdr:row>
      <xdr:rowOff>9525</xdr:rowOff>
    </xdr:from>
    <xdr:to>
      <xdr:col>5</xdr:col>
      <xdr:colOff>590550</xdr:colOff>
      <xdr:row>4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8823FD-05CD-4E57-AC53-CEC237EA4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525"/>
          <a:ext cx="16668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Lampadia\LAMPAD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galvezm/Documents/Chilquinta%20-%20Sociedades%20y%20tareas/Contabilidad%20Filiales/2.%20LX/Fecu%20LX/06%202025/LX_Nota%20transacciones_30.06.202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godoyc/Configuraci&#243;n%20local/Archivos%20temporales%20de%20Internet/OLK100/Nota%20AF%20Casablanca_09201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gatica/Configuraci&#243;n%20local/Archivos%20temporales%20de%20Internet/OLK65/FLUJO%20Parral%2006%20201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hilquinta\Chilquinta%202002\Chilquinta%20def%20pensionados%20con%20macro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ANDREA/EEFF%20FECU/CA/Septiembre%202012/Contabilidad/CE_EFE_31032012%20(2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Mario%20Astorga/Base%20calculo%20Pias%2003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la base"/>
      <sheetName val="Factores financieros"/>
      <sheetName val="Tablas de Mortalidad trimestral"/>
      <sheetName val="Sheet2"/>
      <sheetName val="Sheet1"/>
      <sheetName val="Tabla GAM"/>
      <sheetName val="Tabla GAM (2)"/>
      <sheetName val="Lampadia todos al cierre"/>
      <sheetName val="Lampadia a los 60"/>
      <sheetName val="#¡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BRL"/>
      <sheetName val="Nota-07 (a)"/>
      <sheetName val="Reporte de habitualidad"/>
      <sheetName val="1325"/>
      <sheetName val="802"/>
      <sheetName val="Compra mat TC"/>
      <sheetName val="CGE"/>
      <sheetName val="CGE recibidas"/>
      <sheetName val="Cuentas"/>
      <sheetName val="Base 1325"/>
      <sheetName val="Base 8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p planta y eq."/>
      <sheetName val="cuadro AF_dEF"/>
      <sheetName val="cuadro Mov_Def"/>
      <sheetName val="cuadro AF"/>
      <sheetName val="cuadro Movim."/>
      <sheetName val="Mov_092010"/>
      <sheetName val="CA_IFRS_092010"/>
      <sheetName val="Altas_092010"/>
      <sheetName val="Bajas_092010"/>
      <sheetName val="Amort_092010"/>
      <sheetName val="Mov_31032010"/>
      <sheetName val="Mov_30062010"/>
      <sheetName val="01012010"/>
      <sheetName val="CA_IFRS_01012010"/>
      <sheetName val="CA_IFRS_31032010"/>
      <sheetName val="Casablanca_IFRS_062010"/>
      <sheetName val="AD_Reclasif"/>
      <sheetName val="Altas"/>
      <sheetName val="Retiros"/>
      <sheetName val="query1686_cuentas"/>
      <sheetName val="Amortiza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"/>
      <sheetName val="BALANCE"/>
      <sheetName val="EERR"/>
      <sheetName val="DATOS"/>
      <sheetName val="cta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Tipo de moneda Moneda de sociedad</v>
          </cell>
        </row>
        <row r="7">
          <cell r="C7" t="str">
            <v>Imptes en Pesos chilenos</v>
          </cell>
        </row>
        <row r="8">
          <cell r="C8" t="str">
            <v>Períodos del informe</v>
          </cell>
        </row>
        <row r="9">
          <cell r="C9" t="str">
            <v>Períodos de comparación</v>
          </cell>
        </row>
        <row r="11">
          <cell r="A11" t="str">
            <v>Posición</v>
          </cell>
          <cell r="B11" t="str">
            <v>Texto p.posición balance/PyG</v>
          </cell>
          <cell r="D11" t="str">
            <v xml:space="preserve">       TotPerInf</v>
          </cell>
          <cell r="E11" t="str">
            <v>TotPerComp</v>
          </cell>
          <cell r="F11" t="str">
            <v xml:space="preserve">       Desv.abs.</v>
          </cell>
          <cell r="G11" t="str">
            <v>Desv.rel.</v>
          </cell>
        </row>
        <row r="13">
          <cell r="A13" t="str">
            <v>1.1</v>
          </cell>
          <cell r="B13" t="str">
            <v>ACTIVOS</v>
          </cell>
        </row>
        <row r="14">
          <cell r="A14" t="str">
            <v>2.1</v>
          </cell>
          <cell r="B14" t="str">
            <v>ACTIVOS CIRCULANTES</v>
          </cell>
        </row>
        <row r="15">
          <cell r="A15">
            <v>10010000</v>
          </cell>
          <cell r="B15" t="str">
            <v>10010000 Banco De Chile DISPONIBLE</v>
          </cell>
          <cell r="D15">
            <v>3307575</v>
          </cell>
          <cell r="E15">
            <v>0</v>
          </cell>
          <cell r="F15">
            <v>3307575</v>
          </cell>
        </row>
        <row r="16">
          <cell r="A16">
            <v>10010001</v>
          </cell>
          <cell r="B16" t="str">
            <v>10010001 Banco De Chile DEPOSITOS</v>
          </cell>
          <cell r="D16">
            <v>-368074</v>
          </cell>
          <cell r="E16">
            <v>0</v>
          </cell>
          <cell r="F16">
            <v>-368074</v>
          </cell>
        </row>
        <row r="17">
          <cell r="A17">
            <v>10040000</v>
          </cell>
          <cell r="B17" t="str">
            <v>10040000 Banco Estado DISPONIBLE</v>
          </cell>
          <cell r="D17">
            <v>7293982</v>
          </cell>
          <cell r="E17">
            <v>0</v>
          </cell>
          <cell r="F17">
            <v>7293982</v>
          </cell>
        </row>
        <row r="18">
          <cell r="A18">
            <v>10040001</v>
          </cell>
          <cell r="B18" t="str">
            <v>10040001 Banco Estado DEPOSITOS</v>
          </cell>
          <cell r="D18">
            <v>2088177</v>
          </cell>
          <cell r="E18">
            <v>0</v>
          </cell>
          <cell r="F18">
            <v>2088177</v>
          </cell>
        </row>
        <row r="19">
          <cell r="A19">
            <v>10160000</v>
          </cell>
          <cell r="B19" t="str">
            <v>10160000 Banco Santander Santiago DISPONIBLE</v>
          </cell>
          <cell r="D19">
            <v>25128661</v>
          </cell>
          <cell r="E19">
            <v>0</v>
          </cell>
          <cell r="F19">
            <v>25128661</v>
          </cell>
        </row>
        <row r="20">
          <cell r="A20">
            <v>10160001</v>
          </cell>
          <cell r="B20" t="str">
            <v>10160001 Banco Santander Santiago DEPOSITOS</v>
          </cell>
          <cell r="D20">
            <v>-40369799</v>
          </cell>
          <cell r="E20">
            <v>0</v>
          </cell>
          <cell r="F20">
            <v>-40369799</v>
          </cell>
        </row>
        <row r="21">
          <cell r="A21">
            <v>10160003</v>
          </cell>
          <cell r="B21" t="str">
            <v>10160003 Banco Santander Santiago OTROS CARGOS</v>
          </cell>
          <cell r="D21">
            <v>9189424</v>
          </cell>
          <cell r="E21">
            <v>0</v>
          </cell>
          <cell r="F21">
            <v>9189424</v>
          </cell>
        </row>
        <row r="22">
          <cell r="A22">
            <v>10190000</v>
          </cell>
          <cell r="B22" t="str">
            <v>10190000 Banco BCI DISPONIBLE</v>
          </cell>
          <cell r="D22">
            <v>3250114</v>
          </cell>
          <cell r="E22">
            <v>0</v>
          </cell>
          <cell r="F22">
            <v>3250114</v>
          </cell>
        </row>
        <row r="23">
          <cell r="A23">
            <v>10190001</v>
          </cell>
          <cell r="B23" t="str">
            <v>10190001 Banco BCI DEPOSITOS</v>
          </cell>
          <cell r="D23">
            <v>25532044</v>
          </cell>
          <cell r="E23">
            <v>0</v>
          </cell>
          <cell r="F23">
            <v>25532044</v>
          </cell>
        </row>
        <row r="24">
          <cell r="A24">
            <v>10190002</v>
          </cell>
          <cell r="B24" t="str">
            <v>10190002 Banco BCI CHEQUES GIRADOS</v>
          </cell>
          <cell r="D24">
            <v>-1998981</v>
          </cell>
          <cell r="E24">
            <v>0</v>
          </cell>
          <cell r="F24">
            <v>-1998981</v>
          </cell>
        </row>
        <row r="25">
          <cell r="A25">
            <v>10190003</v>
          </cell>
          <cell r="B25" t="str">
            <v>10190003 Banco BCI OTROS CARGOS</v>
          </cell>
          <cell r="D25">
            <v>2000</v>
          </cell>
          <cell r="E25">
            <v>0</v>
          </cell>
          <cell r="F25">
            <v>2000</v>
          </cell>
        </row>
        <row r="26">
          <cell r="A26">
            <v>10630008</v>
          </cell>
          <cell r="B26" t="str">
            <v>10630008 Fondo De Administracion PESOS $</v>
          </cell>
          <cell r="D26">
            <v>649800</v>
          </cell>
          <cell r="E26">
            <v>0</v>
          </cell>
          <cell r="F26">
            <v>649800</v>
          </cell>
        </row>
        <row r="27">
          <cell r="A27" t="str">
            <v>Disponib</v>
          </cell>
          <cell r="B27" t="str">
            <v>Disponible</v>
          </cell>
          <cell r="D27">
            <v>33704923</v>
          </cell>
          <cell r="E27">
            <v>0</v>
          </cell>
          <cell r="F27">
            <v>33704923</v>
          </cell>
        </row>
        <row r="28">
          <cell r="A28" t="str">
            <v>Disponib</v>
          </cell>
          <cell r="B28" t="str">
            <v>Disponible</v>
          </cell>
          <cell r="D28">
            <v>33704923</v>
          </cell>
          <cell r="E28">
            <v>0</v>
          </cell>
          <cell r="F28">
            <v>33704923</v>
          </cell>
        </row>
        <row r="29">
          <cell r="A29">
            <v>11502210</v>
          </cell>
          <cell r="B29" t="str">
            <v>11502210 Deudores por Riego Area Venta Servicios</v>
          </cell>
          <cell r="D29">
            <v>168519553</v>
          </cell>
          <cell r="E29">
            <v>0</v>
          </cell>
          <cell r="F29">
            <v>168519553</v>
          </cell>
        </row>
        <row r="30">
          <cell r="A30">
            <v>11502211</v>
          </cell>
          <cell r="B30" t="str">
            <v>11502211 Deudores por Riego Oficina Luzparral</v>
          </cell>
          <cell r="D30">
            <v>56191575</v>
          </cell>
          <cell r="E30">
            <v>0</v>
          </cell>
          <cell r="F30">
            <v>56191575</v>
          </cell>
        </row>
        <row r="31">
          <cell r="A31">
            <v>11511211</v>
          </cell>
          <cell r="B31" t="str">
            <v>11511211 Cuentas x Cobrar Consumidores Vta Energía</v>
          </cell>
          <cell r="D31">
            <v>1041246135</v>
          </cell>
          <cell r="E31">
            <v>0</v>
          </cell>
          <cell r="F31">
            <v>1041246135</v>
          </cell>
        </row>
        <row r="32">
          <cell r="A32">
            <v>11530000</v>
          </cell>
          <cell r="B32" t="str">
            <v>11530000 Prov. Incobrables</v>
          </cell>
          <cell r="D32">
            <v>-148296505</v>
          </cell>
          <cell r="E32">
            <v>0</v>
          </cell>
          <cell r="F32">
            <v>-148296505</v>
          </cell>
        </row>
        <row r="33">
          <cell r="A33">
            <v>11552210</v>
          </cell>
          <cell r="B33" t="str">
            <v>11552210 Empalmes Por Cobrar Area Venta de Servicios</v>
          </cell>
          <cell r="D33">
            <v>-99615527</v>
          </cell>
          <cell r="E33">
            <v>0</v>
          </cell>
          <cell r="F33">
            <v>-99615527</v>
          </cell>
        </row>
        <row r="34">
          <cell r="A34">
            <v>11552211</v>
          </cell>
          <cell r="B34" t="str">
            <v>11552211 Empalmes Por Cobrar Oficinas Of Algarr</v>
          </cell>
          <cell r="D34">
            <v>235805810</v>
          </cell>
          <cell r="E34">
            <v>0</v>
          </cell>
          <cell r="F34">
            <v>235805810</v>
          </cell>
        </row>
        <row r="35">
          <cell r="A35">
            <v>11580000</v>
          </cell>
          <cell r="B35" t="str">
            <v>11580000 Ventas x Facturar</v>
          </cell>
          <cell r="D35">
            <v>164384786</v>
          </cell>
          <cell r="E35">
            <v>0</v>
          </cell>
          <cell r="F35">
            <v>164384786</v>
          </cell>
        </row>
        <row r="36">
          <cell r="A36">
            <v>11602211</v>
          </cell>
          <cell r="B36" t="str">
            <v>11602211 Cuentas x Cobrar Consumid Reliquidación</v>
          </cell>
          <cell r="D36">
            <v>45864971</v>
          </cell>
          <cell r="E36">
            <v>0</v>
          </cell>
          <cell r="F36">
            <v>45864971</v>
          </cell>
        </row>
        <row r="37">
          <cell r="A37">
            <v>11612211</v>
          </cell>
          <cell r="B37" t="str">
            <v>11612211 Deudores Línea de Crédito Oficina Luzlinares</v>
          </cell>
          <cell r="D37">
            <v>3040983</v>
          </cell>
          <cell r="E37">
            <v>0</v>
          </cell>
          <cell r="F37">
            <v>3040983</v>
          </cell>
        </row>
        <row r="38">
          <cell r="A38">
            <v>11619000</v>
          </cell>
          <cell r="B38" t="str">
            <v>11619000 Ajustes y Recargos a Precio Nudo Promedio</v>
          </cell>
          <cell r="D38">
            <v>571903954</v>
          </cell>
          <cell r="E38">
            <v>0</v>
          </cell>
          <cell r="F38">
            <v>571903954</v>
          </cell>
        </row>
        <row r="39">
          <cell r="A39">
            <v>11702200</v>
          </cell>
          <cell r="B39" t="str">
            <v>11702200 Cuentas por Cobrar Internet Subgerencia Comercial</v>
          </cell>
          <cell r="D39">
            <v>17648417</v>
          </cell>
          <cell r="E39">
            <v>0</v>
          </cell>
          <cell r="F39">
            <v>17648417</v>
          </cell>
        </row>
        <row r="40">
          <cell r="A40">
            <v>11702210</v>
          </cell>
          <cell r="B40" t="str">
            <v>11702210 Cuentas por Cobrar Internet Ar Venta de Servicios</v>
          </cell>
          <cell r="D40">
            <v>2567122</v>
          </cell>
          <cell r="E40">
            <v>0</v>
          </cell>
          <cell r="F40">
            <v>2567122</v>
          </cell>
        </row>
        <row r="41">
          <cell r="A41">
            <v>13121001</v>
          </cell>
          <cell r="B41" t="str">
            <v>13121001 Dep No Abonados en Rev - CHILE</v>
          </cell>
          <cell r="D41">
            <v>4998555</v>
          </cell>
          <cell r="E41">
            <v>0</v>
          </cell>
          <cell r="F41">
            <v>4998555</v>
          </cell>
        </row>
        <row r="42">
          <cell r="A42">
            <v>13121004</v>
          </cell>
          <cell r="B42" t="str">
            <v>13121004 Dep No Abonados en Rev - ESTADO</v>
          </cell>
          <cell r="D42">
            <v>3790383</v>
          </cell>
          <cell r="E42">
            <v>0</v>
          </cell>
          <cell r="F42">
            <v>3790383</v>
          </cell>
        </row>
        <row r="43">
          <cell r="A43">
            <v>13121016</v>
          </cell>
          <cell r="B43" t="str">
            <v>13121016 Dep No Abonados en Rev - SANTANDER 1</v>
          </cell>
          <cell r="D43">
            <v>7181632</v>
          </cell>
          <cell r="E43">
            <v>0</v>
          </cell>
          <cell r="F43">
            <v>7181632</v>
          </cell>
        </row>
        <row r="44">
          <cell r="A44">
            <v>13121019</v>
          </cell>
          <cell r="B44" t="str">
            <v>13121019 Dep No Abonados en Rev - BCI</v>
          </cell>
          <cell r="D44">
            <v>4151299</v>
          </cell>
          <cell r="E44">
            <v>0</v>
          </cell>
          <cell r="F44">
            <v>4151299</v>
          </cell>
        </row>
        <row r="45">
          <cell r="A45">
            <v>14512211</v>
          </cell>
          <cell r="B45" t="str">
            <v>14512211 Subsidio Consumidores Eléctricidad Of Luzlinares</v>
          </cell>
          <cell r="D45">
            <v>26083488</v>
          </cell>
          <cell r="E45">
            <v>0</v>
          </cell>
          <cell r="F45">
            <v>26083488</v>
          </cell>
        </row>
        <row r="46">
          <cell r="A46">
            <v>21161001</v>
          </cell>
          <cell r="B46" t="str">
            <v>21161001 Abonos de Clientes por Registrar - CHILE</v>
          </cell>
          <cell r="D46">
            <v>-28069288</v>
          </cell>
          <cell r="E46">
            <v>0</v>
          </cell>
          <cell r="F46">
            <v>-28069288</v>
          </cell>
        </row>
        <row r="47">
          <cell r="A47">
            <v>21161004</v>
          </cell>
          <cell r="B47" t="str">
            <v>21161004 Abonos de Clientes por Registrar - ESTADO</v>
          </cell>
          <cell r="D47">
            <v>-1006551</v>
          </cell>
          <cell r="E47">
            <v>0</v>
          </cell>
          <cell r="F47">
            <v>-1006551</v>
          </cell>
        </row>
        <row r="48">
          <cell r="A48">
            <v>21161016</v>
          </cell>
          <cell r="B48" t="str">
            <v>21161016 Abonos de Clientes por Registrar - SANTANDER 1</v>
          </cell>
          <cell r="D48">
            <v>-43698360</v>
          </cell>
          <cell r="E48">
            <v>0</v>
          </cell>
          <cell r="F48">
            <v>-43698360</v>
          </cell>
        </row>
        <row r="49">
          <cell r="A49">
            <v>21161019</v>
          </cell>
          <cell r="B49" t="str">
            <v>21161019 Abonos de Clientes por Registrar - BCI</v>
          </cell>
          <cell r="D49">
            <v>-192370</v>
          </cell>
          <cell r="E49">
            <v>0</v>
          </cell>
          <cell r="F49">
            <v>-192370</v>
          </cell>
        </row>
        <row r="50">
          <cell r="A50" t="str">
            <v>Deudores</v>
          </cell>
          <cell r="B50" t="str">
            <v>Deudores por Ventas</v>
          </cell>
          <cell r="D50">
            <v>2032500062</v>
          </cell>
          <cell r="E50">
            <v>0</v>
          </cell>
          <cell r="F50">
            <v>2032500062</v>
          </cell>
        </row>
        <row r="51">
          <cell r="A51" t="str">
            <v>Deudores</v>
          </cell>
          <cell r="B51" t="str">
            <v>Deudores por Ventas</v>
          </cell>
          <cell r="D51">
            <v>2032500062</v>
          </cell>
          <cell r="E51">
            <v>0</v>
          </cell>
          <cell r="F51">
            <v>2032500062</v>
          </cell>
        </row>
        <row r="52">
          <cell r="A52">
            <v>11712211</v>
          </cell>
          <cell r="B52" t="str">
            <v>11712211 Cheques Devueltos Of Algarrobo</v>
          </cell>
          <cell r="D52">
            <v>7870641</v>
          </cell>
          <cell r="E52">
            <v>0</v>
          </cell>
          <cell r="F52">
            <v>7870641</v>
          </cell>
        </row>
        <row r="53">
          <cell r="A53">
            <v>11722211</v>
          </cell>
          <cell r="B53" t="str">
            <v>11722211 Cheques en Cobranza Judicial Of Luzparral</v>
          </cell>
          <cell r="D53">
            <v>4179899</v>
          </cell>
          <cell r="E53">
            <v>0</v>
          </cell>
          <cell r="F53">
            <v>4179899</v>
          </cell>
        </row>
        <row r="54">
          <cell r="A54">
            <v>11732211</v>
          </cell>
          <cell r="B54" t="str">
            <v>11732211 Cheques a Fecha   Of Algarrobo</v>
          </cell>
          <cell r="D54">
            <v>442099761</v>
          </cell>
          <cell r="E54">
            <v>0</v>
          </cell>
          <cell r="F54">
            <v>442099761</v>
          </cell>
        </row>
        <row r="55">
          <cell r="A55">
            <v>11740000</v>
          </cell>
          <cell r="B55" t="str">
            <v>11740000 Letras En Cartera</v>
          </cell>
          <cell r="D55">
            <v>499297</v>
          </cell>
          <cell r="E55">
            <v>0</v>
          </cell>
          <cell r="F55">
            <v>499297</v>
          </cell>
        </row>
        <row r="56">
          <cell r="A56" t="str">
            <v>Document</v>
          </cell>
          <cell r="B56" t="str">
            <v>Documentos por Cobrar</v>
          </cell>
          <cell r="D56">
            <v>454649598</v>
          </cell>
          <cell r="E56">
            <v>0</v>
          </cell>
          <cell r="F56">
            <v>454649598</v>
          </cell>
        </row>
        <row r="57">
          <cell r="A57" t="str">
            <v>Document</v>
          </cell>
          <cell r="B57" t="str">
            <v>Documentos por Cobrar</v>
          </cell>
          <cell r="D57">
            <v>454649598</v>
          </cell>
          <cell r="E57">
            <v>0</v>
          </cell>
          <cell r="F57">
            <v>454649598</v>
          </cell>
        </row>
        <row r="58">
          <cell r="A58">
            <v>11810000</v>
          </cell>
          <cell r="B58" t="str">
            <v>11810000 Asign Familiares Ee. Pp.</v>
          </cell>
          <cell r="D58">
            <v>23790</v>
          </cell>
          <cell r="E58">
            <v>0</v>
          </cell>
          <cell r="F58">
            <v>23790</v>
          </cell>
        </row>
        <row r="59">
          <cell r="A59">
            <v>11840000</v>
          </cell>
          <cell r="B59" t="str">
            <v>11840000 Anticipos a Proveedores Nacionales</v>
          </cell>
          <cell r="D59">
            <v>8543114</v>
          </cell>
          <cell r="E59">
            <v>0</v>
          </cell>
          <cell r="F59">
            <v>8543114</v>
          </cell>
        </row>
        <row r="60">
          <cell r="A60">
            <v>11850000</v>
          </cell>
          <cell r="B60" t="str">
            <v>11850000 Anticipos a Contratistas</v>
          </cell>
          <cell r="D60">
            <v>3000000</v>
          </cell>
          <cell r="E60">
            <v>0</v>
          </cell>
          <cell r="F60">
            <v>3000000</v>
          </cell>
        </row>
        <row r="61">
          <cell r="A61">
            <v>11980000</v>
          </cell>
          <cell r="B61" t="str">
            <v>11980000 Cta Cte Del Personal Consumo de Energía</v>
          </cell>
          <cell r="D61">
            <v>327059</v>
          </cell>
          <cell r="E61">
            <v>0</v>
          </cell>
          <cell r="F61">
            <v>327059</v>
          </cell>
        </row>
        <row r="62">
          <cell r="A62">
            <v>11980001</v>
          </cell>
          <cell r="B62" t="str">
            <v>11980001 Cta Cte del  Personal ANTICIPO</v>
          </cell>
          <cell r="D62">
            <v>100003</v>
          </cell>
          <cell r="E62">
            <v>0</v>
          </cell>
          <cell r="F62">
            <v>100003</v>
          </cell>
        </row>
        <row r="63">
          <cell r="A63">
            <v>11980002</v>
          </cell>
          <cell r="B63" t="str">
            <v>11980002 Cta Cte del  Personal PRÉSTAMO VACACIONES</v>
          </cell>
          <cell r="D63">
            <v>356048</v>
          </cell>
          <cell r="E63">
            <v>0</v>
          </cell>
          <cell r="F63">
            <v>356048</v>
          </cell>
        </row>
        <row r="64">
          <cell r="A64">
            <v>11980003</v>
          </cell>
          <cell r="B64" t="str">
            <v>11980003 Cta Cte del  Personal OTROS PRÉSTAMOS</v>
          </cell>
          <cell r="D64">
            <v>506760</v>
          </cell>
          <cell r="E64">
            <v>0</v>
          </cell>
          <cell r="F64">
            <v>506760</v>
          </cell>
        </row>
        <row r="65">
          <cell r="A65">
            <v>11980004</v>
          </cell>
          <cell r="B65" t="str">
            <v>11980004 Cta Cte del  Personal OTROS DESCUENTOS</v>
          </cell>
          <cell r="D65">
            <v>3000000</v>
          </cell>
          <cell r="E65">
            <v>0</v>
          </cell>
          <cell r="F65">
            <v>3000000</v>
          </cell>
        </row>
        <row r="66">
          <cell r="A66">
            <v>11980005</v>
          </cell>
          <cell r="B66" t="str">
            <v>11980005 Cta Cte del  Personal CURSO DE ESPECIALIZACIÓN U.F</v>
          </cell>
          <cell r="D66">
            <v>6587445</v>
          </cell>
          <cell r="E66">
            <v>0</v>
          </cell>
          <cell r="F66">
            <v>6587445</v>
          </cell>
        </row>
        <row r="67">
          <cell r="A67">
            <v>11990000</v>
          </cell>
          <cell r="B67" t="str">
            <v>11990000 Avances A Rendir Cuenta</v>
          </cell>
          <cell r="D67">
            <v>3387116</v>
          </cell>
          <cell r="E67">
            <v>0</v>
          </cell>
          <cell r="F67">
            <v>3387116</v>
          </cell>
        </row>
        <row r="68">
          <cell r="A68">
            <v>12290000</v>
          </cell>
          <cell r="B68" t="str">
            <v>12290000 Deudores Varios</v>
          </cell>
          <cell r="D68">
            <v>2198957</v>
          </cell>
          <cell r="E68">
            <v>0</v>
          </cell>
          <cell r="F68">
            <v>2198957</v>
          </cell>
        </row>
        <row r="69">
          <cell r="A69">
            <v>12302211</v>
          </cell>
          <cell r="B69" t="str">
            <v>12302211 Fact x Cobrar Var Aj Giro Of Algarr</v>
          </cell>
          <cell r="D69">
            <v>76488757</v>
          </cell>
          <cell r="E69">
            <v>0</v>
          </cell>
          <cell r="F69">
            <v>76488757</v>
          </cell>
        </row>
        <row r="70">
          <cell r="A70">
            <v>12332211</v>
          </cell>
          <cell r="B70" t="str">
            <v>12332211 Otros Deudores Ventas Servicios Of Luzparral</v>
          </cell>
          <cell r="D70">
            <v>530504</v>
          </cell>
          <cell r="E70">
            <v>0</v>
          </cell>
          <cell r="F70">
            <v>530504</v>
          </cell>
        </row>
        <row r="71">
          <cell r="A71" t="str">
            <v>Deudores</v>
          </cell>
          <cell r="B71" t="str">
            <v>Deudores Varios</v>
          </cell>
          <cell r="D71">
            <v>105049553</v>
          </cell>
          <cell r="E71">
            <v>0</v>
          </cell>
          <cell r="F71">
            <v>105049553</v>
          </cell>
        </row>
        <row r="72">
          <cell r="A72" t="str">
            <v>Deudores</v>
          </cell>
          <cell r="B72" t="str">
            <v>Deudores Varios</v>
          </cell>
          <cell r="D72">
            <v>105049553</v>
          </cell>
          <cell r="E72">
            <v>0</v>
          </cell>
          <cell r="F72">
            <v>105049553</v>
          </cell>
        </row>
        <row r="73">
          <cell r="A73">
            <v>12440802</v>
          </cell>
          <cell r="B73" t="str">
            <v>12440802 Cta Cte Tecnored S.A. FACTURAS</v>
          </cell>
          <cell r="D73">
            <v>73602015</v>
          </cell>
          <cell r="E73">
            <v>0</v>
          </cell>
          <cell r="F73">
            <v>73602015</v>
          </cell>
        </row>
        <row r="74">
          <cell r="A74">
            <v>12440817</v>
          </cell>
          <cell r="B74" t="str">
            <v>12440817 Cta Cte Tecnored S.A. NETTING</v>
          </cell>
          <cell r="D74">
            <v>57203</v>
          </cell>
          <cell r="E74">
            <v>0</v>
          </cell>
          <cell r="F74">
            <v>57203</v>
          </cell>
        </row>
        <row r="75">
          <cell r="A75">
            <v>12620817</v>
          </cell>
          <cell r="B75" t="str">
            <v>12620817 Cta. Cte. Generadora Sauce Los Andes S.A NETTING</v>
          </cell>
          <cell r="D75">
            <v>1932</v>
          </cell>
          <cell r="E75">
            <v>0</v>
          </cell>
          <cell r="F75">
            <v>1932</v>
          </cell>
        </row>
        <row r="76">
          <cell r="A76">
            <v>12670802</v>
          </cell>
          <cell r="B76" t="str">
            <v>12670802 Cta Cte Cooperativa Eléctrica Parral  FACTURAS</v>
          </cell>
          <cell r="D76">
            <v>1774056</v>
          </cell>
          <cell r="E76">
            <v>0</v>
          </cell>
          <cell r="F76">
            <v>1774056</v>
          </cell>
        </row>
        <row r="77">
          <cell r="A77" t="str">
            <v>Cuentas</v>
          </cell>
          <cell r="B77" t="str">
            <v>Cuentas por Cobrar Emp. Relac.</v>
          </cell>
          <cell r="D77">
            <v>75435206</v>
          </cell>
          <cell r="E77">
            <v>0</v>
          </cell>
          <cell r="F77">
            <v>75435206</v>
          </cell>
        </row>
        <row r="78">
          <cell r="A78" t="str">
            <v>Cuentas</v>
          </cell>
          <cell r="B78" t="str">
            <v>Cuentas por Cobrar Emp. Relac.</v>
          </cell>
          <cell r="D78">
            <v>75435206</v>
          </cell>
          <cell r="E78">
            <v>0</v>
          </cell>
          <cell r="F78">
            <v>75435206</v>
          </cell>
        </row>
        <row r="79">
          <cell r="A79">
            <v>12720000</v>
          </cell>
          <cell r="B79" t="str">
            <v>12720000 Materiales de Mantención</v>
          </cell>
          <cell r="D79">
            <v>52554192</v>
          </cell>
          <cell r="E79">
            <v>0</v>
          </cell>
          <cell r="F79">
            <v>52554192</v>
          </cell>
        </row>
        <row r="80">
          <cell r="A80">
            <v>12800000</v>
          </cell>
          <cell r="B80" t="str">
            <v>12800000 Provisión por Mermas y Obsolecencia</v>
          </cell>
          <cell r="D80">
            <v>-1832206</v>
          </cell>
          <cell r="E80">
            <v>0</v>
          </cell>
          <cell r="F80">
            <v>-1832206</v>
          </cell>
        </row>
        <row r="81">
          <cell r="A81">
            <v>12990000</v>
          </cell>
          <cell r="B81" t="str">
            <v>12990000 Materiales de Internet</v>
          </cell>
          <cell r="D81">
            <v>9472185</v>
          </cell>
          <cell r="E81">
            <v>0</v>
          </cell>
          <cell r="F81">
            <v>9472185</v>
          </cell>
        </row>
        <row r="82">
          <cell r="A82" t="str">
            <v>Existenc</v>
          </cell>
          <cell r="B82" t="str">
            <v>Existencias</v>
          </cell>
          <cell r="D82">
            <v>60194171</v>
          </cell>
          <cell r="E82">
            <v>0</v>
          </cell>
          <cell r="F82">
            <v>60194171</v>
          </cell>
        </row>
        <row r="83">
          <cell r="A83" t="str">
            <v>Existenc</v>
          </cell>
          <cell r="B83" t="str">
            <v>Existencias</v>
          </cell>
          <cell r="D83">
            <v>60194171</v>
          </cell>
          <cell r="E83">
            <v>0</v>
          </cell>
          <cell r="F83">
            <v>60194171</v>
          </cell>
        </row>
        <row r="84">
          <cell r="A84">
            <v>12930000</v>
          </cell>
          <cell r="B84" t="str">
            <v>12930000 Impuestos Diferidos por Cobrar Corto Plazo</v>
          </cell>
          <cell r="D84">
            <v>38557405</v>
          </cell>
          <cell r="E84">
            <v>0</v>
          </cell>
          <cell r="F84">
            <v>38557405</v>
          </cell>
        </row>
        <row r="85">
          <cell r="A85" t="str">
            <v>Impuesto</v>
          </cell>
          <cell r="B85" t="str">
            <v>Impuestos Diferidos</v>
          </cell>
          <cell r="D85">
            <v>38557405</v>
          </cell>
          <cell r="E85">
            <v>0</v>
          </cell>
          <cell r="F85">
            <v>38557405</v>
          </cell>
        </row>
        <row r="86">
          <cell r="A86" t="str">
            <v>Impuesto</v>
          </cell>
          <cell r="B86" t="str">
            <v>Impuestos Diferidos</v>
          </cell>
          <cell r="D86">
            <v>38557405</v>
          </cell>
          <cell r="E86">
            <v>0</v>
          </cell>
          <cell r="F86">
            <v>38557405</v>
          </cell>
        </row>
        <row r="87">
          <cell r="A87">
            <v>13020000</v>
          </cell>
          <cell r="B87" t="str">
            <v>13020000 Patentes, Contribuciones Y Otros Anticip</v>
          </cell>
          <cell r="D87">
            <v>-4</v>
          </cell>
          <cell r="E87">
            <v>0</v>
          </cell>
          <cell r="F87">
            <v>-4</v>
          </cell>
        </row>
        <row r="88">
          <cell r="A88">
            <v>13030000</v>
          </cell>
          <cell r="B88" t="str">
            <v>13030000 Primas De Seguros</v>
          </cell>
          <cell r="D88">
            <v>4973619</v>
          </cell>
          <cell r="E88">
            <v>0</v>
          </cell>
          <cell r="F88">
            <v>4973619</v>
          </cell>
        </row>
        <row r="89">
          <cell r="A89">
            <v>13060000</v>
          </cell>
          <cell r="B89" t="str">
            <v>13060000 Articulos Promocionales</v>
          </cell>
          <cell r="D89">
            <v>843495</v>
          </cell>
          <cell r="E89">
            <v>0</v>
          </cell>
          <cell r="F89">
            <v>843495</v>
          </cell>
        </row>
        <row r="90">
          <cell r="A90">
            <v>13080000</v>
          </cell>
          <cell r="B90" t="str">
            <v>13080000 Otros Gtos Anticipados</v>
          </cell>
          <cell r="D90">
            <v>5567382</v>
          </cell>
          <cell r="E90">
            <v>0</v>
          </cell>
          <cell r="F90">
            <v>5567382</v>
          </cell>
        </row>
        <row r="91">
          <cell r="A91">
            <v>13280201</v>
          </cell>
          <cell r="B91" t="str">
            <v>13280201 Costo Sismo Materiales</v>
          </cell>
          <cell r="D91">
            <v>23587266</v>
          </cell>
          <cell r="E91">
            <v>0</v>
          </cell>
          <cell r="F91">
            <v>23587266</v>
          </cell>
        </row>
        <row r="92">
          <cell r="A92">
            <v>13280203</v>
          </cell>
          <cell r="B92" t="str">
            <v>13280203 Costo Sismo Sobretiempo</v>
          </cell>
          <cell r="D92">
            <v>1685944</v>
          </cell>
          <cell r="E92">
            <v>0</v>
          </cell>
          <cell r="F92">
            <v>1685944</v>
          </cell>
        </row>
        <row r="93">
          <cell r="A93">
            <v>13280204</v>
          </cell>
          <cell r="B93" t="str">
            <v>13280204 Costo Sismo Viáticos</v>
          </cell>
          <cell r="D93">
            <v>90902</v>
          </cell>
          <cell r="E93">
            <v>0</v>
          </cell>
          <cell r="F93">
            <v>90902</v>
          </cell>
        </row>
        <row r="94">
          <cell r="A94">
            <v>13280205</v>
          </cell>
          <cell r="B94" t="str">
            <v>13280205 Costo Sismo Contratistas</v>
          </cell>
          <cell r="D94">
            <v>31933723</v>
          </cell>
          <cell r="E94">
            <v>0</v>
          </cell>
          <cell r="F94">
            <v>31933723</v>
          </cell>
        </row>
        <row r="95">
          <cell r="A95">
            <v>13280206</v>
          </cell>
          <cell r="B95" t="str">
            <v>13280206 Costo Sismo Transporte</v>
          </cell>
          <cell r="D95">
            <v>43900</v>
          </cell>
          <cell r="E95">
            <v>0</v>
          </cell>
          <cell r="F95">
            <v>43900</v>
          </cell>
        </row>
        <row r="96">
          <cell r="A96">
            <v>13280503</v>
          </cell>
          <cell r="B96" t="str">
            <v>13280503 Costo Sismo Servicios de Terceros</v>
          </cell>
          <cell r="D96">
            <v>776247</v>
          </cell>
          <cell r="E96">
            <v>0</v>
          </cell>
          <cell r="F96">
            <v>776247</v>
          </cell>
        </row>
        <row r="97">
          <cell r="A97">
            <v>14000201</v>
          </cell>
          <cell r="B97" t="str">
            <v>14000201 Servicios Diferidos Costos Materiales</v>
          </cell>
          <cell r="D97">
            <v>4671503</v>
          </cell>
          <cell r="E97">
            <v>0</v>
          </cell>
          <cell r="F97">
            <v>4671503</v>
          </cell>
        </row>
        <row r="98">
          <cell r="A98">
            <v>14000205</v>
          </cell>
          <cell r="B98" t="str">
            <v>14000205 Servicios Diferidos Costos Contratistas</v>
          </cell>
          <cell r="D98">
            <v>7235009</v>
          </cell>
          <cell r="E98">
            <v>0</v>
          </cell>
          <cell r="F98">
            <v>7235009</v>
          </cell>
        </row>
        <row r="99">
          <cell r="A99" t="str">
            <v>Gastos P</v>
          </cell>
          <cell r="B99" t="str">
            <v>Gastos Pagados por Anticipado</v>
          </cell>
          <cell r="D99">
            <v>81408986</v>
          </cell>
          <cell r="E99">
            <v>0</v>
          </cell>
          <cell r="F99">
            <v>81408986</v>
          </cell>
        </row>
        <row r="100">
          <cell r="A100" t="str">
            <v>Gastos P</v>
          </cell>
          <cell r="B100" t="str">
            <v>Gastos Pagados por Anticipado</v>
          </cell>
          <cell r="D100">
            <v>81408986</v>
          </cell>
          <cell r="E100">
            <v>0</v>
          </cell>
          <cell r="F100">
            <v>81408986</v>
          </cell>
        </row>
        <row r="101">
          <cell r="A101">
            <v>13258001</v>
          </cell>
          <cell r="B101" t="str">
            <v>13258001 Ctos por Distribuir Chilquinta Energía S.A.</v>
          </cell>
          <cell r="D101">
            <v>1375566</v>
          </cell>
          <cell r="E101">
            <v>0</v>
          </cell>
          <cell r="F101">
            <v>1375566</v>
          </cell>
        </row>
        <row r="102">
          <cell r="A102">
            <v>13258002</v>
          </cell>
          <cell r="B102" t="str">
            <v>13258002 Ctos por Distribuir Tecnored SA</v>
          </cell>
          <cell r="D102">
            <v>7082018</v>
          </cell>
          <cell r="E102">
            <v>0</v>
          </cell>
          <cell r="F102">
            <v>7082018</v>
          </cell>
        </row>
        <row r="103">
          <cell r="A103" t="str">
            <v>Otros Ac</v>
          </cell>
          <cell r="B103" t="str">
            <v>Otros Activos Circulantes</v>
          </cell>
          <cell r="D103">
            <v>8457584</v>
          </cell>
          <cell r="E103">
            <v>0</v>
          </cell>
          <cell r="F103">
            <v>8457584</v>
          </cell>
        </row>
        <row r="104">
          <cell r="A104" t="str">
            <v>Otros Ac</v>
          </cell>
          <cell r="B104" t="str">
            <v>Otros Activos Circulantes</v>
          </cell>
          <cell r="D104">
            <v>8457584</v>
          </cell>
          <cell r="E104">
            <v>0</v>
          </cell>
          <cell r="F104">
            <v>8457584</v>
          </cell>
        </row>
        <row r="105">
          <cell r="A105" t="str">
            <v>TOTAL AC</v>
          </cell>
          <cell r="B105" t="str">
            <v>TOTAL ACTIVOS CIRCULANTES</v>
          </cell>
          <cell r="D105">
            <v>2889957488</v>
          </cell>
          <cell r="E105">
            <v>0</v>
          </cell>
          <cell r="F105">
            <v>2889957488</v>
          </cell>
        </row>
        <row r="106">
          <cell r="A106" t="str">
            <v>ACTIVOS</v>
          </cell>
          <cell r="B106" t="str">
            <v>ACTIVOS FIJOS</v>
          </cell>
        </row>
        <row r="107">
          <cell r="A107">
            <v>15010000</v>
          </cell>
          <cell r="B107" t="str">
            <v>15010000 Terrenos y Servidumbres</v>
          </cell>
          <cell r="D107">
            <v>72984539</v>
          </cell>
          <cell r="E107">
            <v>0</v>
          </cell>
          <cell r="F107">
            <v>72984539</v>
          </cell>
        </row>
        <row r="108">
          <cell r="A108" t="str">
            <v>Terrenos</v>
          </cell>
          <cell r="B108" t="str">
            <v>Terrenos</v>
          </cell>
          <cell r="D108">
            <v>72984539</v>
          </cell>
          <cell r="E108">
            <v>0</v>
          </cell>
          <cell r="F108">
            <v>72984539</v>
          </cell>
        </row>
        <row r="109">
          <cell r="A109" t="str">
            <v>Terrenos</v>
          </cell>
          <cell r="B109" t="str">
            <v>Terrenos</v>
          </cell>
          <cell r="D109">
            <v>72984539</v>
          </cell>
          <cell r="E109">
            <v>0</v>
          </cell>
          <cell r="F109">
            <v>72984539</v>
          </cell>
        </row>
        <row r="110">
          <cell r="A110">
            <v>15020000</v>
          </cell>
          <cell r="B110" t="str">
            <v>15020000 Edificios y Construcciones</v>
          </cell>
          <cell r="D110">
            <v>3657526</v>
          </cell>
          <cell r="E110">
            <v>0</v>
          </cell>
          <cell r="F110">
            <v>3657526</v>
          </cell>
        </row>
        <row r="111">
          <cell r="A111">
            <v>15030000</v>
          </cell>
          <cell r="B111" t="str">
            <v>15030000 Maquinarias y Equipos</v>
          </cell>
          <cell r="D111">
            <v>711974967</v>
          </cell>
          <cell r="E111">
            <v>0</v>
          </cell>
          <cell r="F111">
            <v>711974967</v>
          </cell>
        </row>
        <row r="112">
          <cell r="A112">
            <v>15040000</v>
          </cell>
          <cell r="B112" t="str">
            <v>15040000 Lineas De Distribucion y Transmision</v>
          </cell>
          <cell r="D112">
            <v>15772235009</v>
          </cell>
          <cell r="E112">
            <v>0</v>
          </cell>
          <cell r="F112">
            <v>15772235009</v>
          </cell>
        </row>
        <row r="113">
          <cell r="A113">
            <v>15050000</v>
          </cell>
          <cell r="B113" t="str">
            <v>15050000 Alumbr Publico</v>
          </cell>
          <cell r="D113">
            <v>13428669</v>
          </cell>
          <cell r="E113">
            <v>0</v>
          </cell>
          <cell r="F113">
            <v>13428669</v>
          </cell>
        </row>
        <row r="114">
          <cell r="A114">
            <v>15300000</v>
          </cell>
          <cell r="B114" t="str">
            <v>15300000 Aporte FNDR</v>
          </cell>
          <cell r="D114">
            <v>-1101953113</v>
          </cell>
          <cell r="E114">
            <v>0</v>
          </cell>
          <cell r="F114">
            <v>-1101953113</v>
          </cell>
        </row>
        <row r="115">
          <cell r="A115">
            <v>15300001</v>
          </cell>
          <cell r="B115" t="str">
            <v>15300001 Amortización Acumulada Aporte FNDR</v>
          </cell>
          <cell r="D115">
            <v>144579012</v>
          </cell>
          <cell r="E115">
            <v>0</v>
          </cell>
          <cell r="F115">
            <v>144579012</v>
          </cell>
        </row>
        <row r="116">
          <cell r="A116">
            <v>15300002</v>
          </cell>
          <cell r="B116" t="str">
            <v>15300002 Amortización Ejercicio Aporte FNDR</v>
          </cell>
          <cell r="D116">
            <v>15720632</v>
          </cell>
          <cell r="E116">
            <v>0</v>
          </cell>
          <cell r="F116">
            <v>15720632</v>
          </cell>
        </row>
        <row r="117">
          <cell r="A117" t="str">
            <v>Construc</v>
          </cell>
          <cell r="B117" t="str">
            <v>Construcciones y Obras de Infraestruct</v>
          </cell>
          <cell r="D117">
            <v>15559642702</v>
          </cell>
          <cell r="E117">
            <v>0</v>
          </cell>
          <cell r="F117">
            <v>15559642702</v>
          </cell>
        </row>
        <row r="118">
          <cell r="A118" t="str">
            <v>Construc</v>
          </cell>
          <cell r="B118" t="str">
            <v>Construcciones y Obras de Infraestruct</v>
          </cell>
          <cell r="D118">
            <v>15559642702</v>
          </cell>
          <cell r="E118">
            <v>0</v>
          </cell>
          <cell r="F118">
            <v>15559642702</v>
          </cell>
        </row>
        <row r="119">
          <cell r="A119">
            <v>15170000</v>
          </cell>
          <cell r="B119" t="str">
            <v>15170000 Obras en Ejecución (IAF)</v>
          </cell>
          <cell r="D119">
            <v>796090538</v>
          </cell>
          <cell r="E119">
            <v>0</v>
          </cell>
          <cell r="F119">
            <v>796090538</v>
          </cell>
        </row>
        <row r="120">
          <cell r="A120" t="str">
            <v>Trabajos</v>
          </cell>
          <cell r="B120" t="str">
            <v>Trabajos en Ejecución</v>
          </cell>
          <cell r="D120">
            <v>796090538</v>
          </cell>
          <cell r="E120">
            <v>0</v>
          </cell>
          <cell r="F120">
            <v>796090538</v>
          </cell>
        </row>
        <row r="121">
          <cell r="A121" t="str">
            <v>Trabajos</v>
          </cell>
          <cell r="B121" t="str">
            <v>Trabajos en Ejecución</v>
          </cell>
          <cell r="D121">
            <v>796090538</v>
          </cell>
          <cell r="E121">
            <v>0</v>
          </cell>
          <cell r="F121">
            <v>796090538</v>
          </cell>
        </row>
        <row r="122">
          <cell r="A122">
            <v>15150000</v>
          </cell>
          <cell r="B122" t="str">
            <v>15150000 Depreciacion Acumulada</v>
          </cell>
          <cell r="D122">
            <v>-3072636171</v>
          </cell>
          <cell r="E122">
            <v>0</v>
          </cell>
          <cell r="F122">
            <v>-3072636171</v>
          </cell>
        </row>
        <row r="123">
          <cell r="A123">
            <v>15160000</v>
          </cell>
          <cell r="B123" t="str">
            <v>15160000 Depreciacion Del Ejercicio</v>
          </cell>
          <cell r="D123">
            <v>-1849083795</v>
          </cell>
          <cell r="E123">
            <v>0</v>
          </cell>
          <cell r="F123">
            <v>-1849083795</v>
          </cell>
        </row>
        <row r="124">
          <cell r="A124" t="str">
            <v>Deprecia</v>
          </cell>
          <cell r="B124" t="str">
            <v>Depreciación Activo Fijo</v>
          </cell>
          <cell r="D124">
            <v>-4921719966</v>
          </cell>
          <cell r="E124">
            <v>0</v>
          </cell>
          <cell r="F124">
            <v>-4921719966</v>
          </cell>
        </row>
        <row r="125">
          <cell r="A125" t="str">
            <v>Deprecia</v>
          </cell>
          <cell r="B125" t="str">
            <v>Depreciación Activo Fijo</v>
          </cell>
          <cell r="D125">
            <v>-4921719966</v>
          </cell>
          <cell r="E125">
            <v>0</v>
          </cell>
          <cell r="F125">
            <v>-4921719966</v>
          </cell>
        </row>
        <row r="126">
          <cell r="A126">
            <v>15220000</v>
          </cell>
          <cell r="B126" t="str">
            <v>15220000 Licencias de Sofware</v>
          </cell>
          <cell r="D126">
            <v>234711481</v>
          </cell>
          <cell r="E126">
            <v>0</v>
          </cell>
          <cell r="F126">
            <v>234711481</v>
          </cell>
        </row>
        <row r="127">
          <cell r="A127" t="str">
            <v>Licencia</v>
          </cell>
          <cell r="B127" t="str">
            <v>Licencias de Sofware</v>
          </cell>
          <cell r="D127">
            <v>234711481</v>
          </cell>
          <cell r="E127">
            <v>0</v>
          </cell>
          <cell r="F127">
            <v>234711481</v>
          </cell>
        </row>
        <row r="128">
          <cell r="A128" t="str">
            <v>Licencia</v>
          </cell>
          <cell r="B128" t="str">
            <v>Licencias de Sofware</v>
          </cell>
          <cell r="D128">
            <v>234711481</v>
          </cell>
          <cell r="E128">
            <v>0</v>
          </cell>
          <cell r="F128">
            <v>234711481</v>
          </cell>
        </row>
        <row r="129">
          <cell r="A129" t="str">
            <v>TOTAL AC</v>
          </cell>
          <cell r="B129" t="str">
            <v>TOTAL ACTIVOS FIJOS</v>
          </cell>
          <cell r="D129">
            <v>11741709294</v>
          </cell>
          <cell r="E129">
            <v>0</v>
          </cell>
          <cell r="F129">
            <v>11741709294</v>
          </cell>
        </row>
        <row r="130">
          <cell r="A130" t="str">
            <v>TOTAL AC</v>
          </cell>
          <cell r="B130" t="str">
            <v>TOTAL ACTIVOS</v>
          </cell>
          <cell r="D130">
            <v>14631666782</v>
          </cell>
          <cell r="E130">
            <v>0</v>
          </cell>
          <cell r="F130">
            <v>14631666782</v>
          </cell>
        </row>
        <row r="137">
          <cell r="C137" t="str">
            <v>Tipo de moneda Moneda de sociedad</v>
          </cell>
        </row>
        <row r="138">
          <cell r="C138" t="str">
            <v>Imptes en Pesos chilenos</v>
          </cell>
        </row>
        <row r="139">
          <cell r="C139" t="str">
            <v>Períodos del informe</v>
          </cell>
        </row>
        <row r="140">
          <cell r="C140" t="str">
            <v>Períodos de comparación</v>
          </cell>
        </row>
        <row r="142">
          <cell r="A142" t="str">
            <v>Texto p.</v>
          </cell>
          <cell r="B142" t="str">
            <v>Texto p.posición balance/PyG</v>
          </cell>
          <cell r="D142" t="str">
            <v xml:space="preserve">       TotPerInf</v>
          </cell>
          <cell r="E142" t="str">
            <v>TotPerComp</v>
          </cell>
          <cell r="F142" t="str">
            <v xml:space="preserve">       Desv.abs.</v>
          </cell>
          <cell r="G142" t="str">
            <v>Desv.rel.</v>
          </cell>
        </row>
        <row r="144">
          <cell r="A144" t="str">
            <v>PASIVOS</v>
          </cell>
          <cell r="B144" t="str">
            <v>PASIVOS</v>
          </cell>
        </row>
        <row r="145">
          <cell r="A145" t="str">
            <v>PASIVOS</v>
          </cell>
          <cell r="B145" t="str">
            <v>PASIVOS CIRCULANTES</v>
          </cell>
        </row>
        <row r="146">
          <cell r="A146">
            <v>26420802</v>
          </cell>
          <cell r="B146" t="str">
            <v>26420802 Cta Cte Chilquinta S.A. FACTURAS</v>
          </cell>
          <cell r="D146">
            <v>3180324</v>
          </cell>
          <cell r="E146">
            <v>0</v>
          </cell>
          <cell r="F146">
            <v>3180324</v>
          </cell>
        </row>
        <row r="147">
          <cell r="A147">
            <v>26420816</v>
          </cell>
          <cell r="B147" t="str">
            <v>26420816 Cta Cte Chilquinta S.A. ADM DE FONDOS</v>
          </cell>
          <cell r="D147">
            <v>-327819908</v>
          </cell>
          <cell r="E147">
            <v>0</v>
          </cell>
          <cell r="F147">
            <v>-327819908</v>
          </cell>
        </row>
        <row r="148">
          <cell r="A148">
            <v>26420817</v>
          </cell>
          <cell r="B148" t="str">
            <v>26420817 Cta Cte Chilquinta S.A. NETTING</v>
          </cell>
          <cell r="D148">
            <v>-1824053</v>
          </cell>
          <cell r="E148">
            <v>0</v>
          </cell>
          <cell r="F148">
            <v>-1824053</v>
          </cell>
        </row>
        <row r="149">
          <cell r="A149">
            <v>26660802</v>
          </cell>
          <cell r="B149" t="str">
            <v>26660802 Cta Cte Luzlinares FACTURAS</v>
          </cell>
          <cell r="D149">
            <v>-305195</v>
          </cell>
          <cell r="E149">
            <v>0</v>
          </cell>
          <cell r="F149">
            <v>-305195</v>
          </cell>
        </row>
        <row r="150">
          <cell r="A150" t="str">
            <v>Cuentas</v>
          </cell>
          <cell r="B150" t="str">
            <v>Cuentas por Pagar Emp. Relac.</v>
          </cell>
          <cell r="D150">
            <v>-326768832</v>
          </cell>
          <cell r="E150">
            <v>0</v>
          </cell>
          <cell r="F150">
            <v>-326768832</v>
          </cell>
        </row>
        <row r="151">
          <cell r="A151" t="str">
            <v>Cuentas</v>
          </cell>
          <cell r="B151" t="str">
            <v>Cuentas por Pagar Emp. Relac.</v>
          </cell>
          <cell r="D151">
            <v>-326768832</v>
          </cell>
          <cell r="E151">
            <v>0</v>
          </cell>
          <cell r="F151">
            <v>-326768832</v>
          </cell>
        </row>
        <row r="152">
          <cell r="A152">
            <v>20720000</v>
          </cell>
          <cell r="B152" t="str">
            <v>20720000 Ctas por PagarAES GENER S.A.</v>
          </cell>
          <cell r="D152">
            <v>-117733803</v>
          </cell>
          <cell r="E152">
            <v>0</v>
          </cell>
          <cell r="F152">
            <v>-117733803</v>
          </cell>
        </row>
        <row r="153">
          <cell r="A153">
            <v>20740000</v>
          </cell>
          <cell r="B153" t="str">
            <v>20740000 Ctas Por Pagar a Endesa S.A.</v>
          </cell>
          <cell r="D153">
            <v>-79298138</v>
          </cell>
          <cell r="E153">
            <v>0</v>
          </cell>
          <cell r="F153">
            <v>-79298138</v>
          </cell>
        </row>
        <row r="154">
          <cell r="A154">
            <v>20810001</v>
          </cell>
          <cell r="B154" t="str">
            <v>20810001 Ctas por pagar CDEC</v>
          </cell>
          <cell r="D154">
            <v>-208483670</v>
          </cell>
          <cell r="E154">
            <v>0</v>
          </cell>
          <cell r="F154">
            <v>-208483670</v>
          </cell>
        </row>
        <row r="155">
          <cell r="A155">
            <v>20820010</v>
          </cell>
          <cell r="B155" t="str">
            <v>20820010 Cargo Uso Troncal Facturación</v>
          </cell>
          <cell r="D155">
            <v>-30970388</v>
          </cell>
          <cell r="E155">
            <v>0</v>
          </cell>
          <cell r="F155">
            <v>-30970388</v>
          </cell>
        </row>
        <row r="156">
          <cell r="A156">
            <v>20820030</v>
          </cell>
          <cell r="B156" t="str">
            <v>20820030 Cargo Uso Troncal Compra de Energía y Potencia</v>
          </cell>
          <cell r="D156">
            <v>27626072</v>
          </cell>
          <cell r="E156">
            <v>0</v>
          </cell>
          <cell r="F156">
            <v>27626072</v>
          </cell>
        </row>
        <row r="157">
          <cell r="A157">
            <v>20910000</v>
          </cell>
          <cell r="B157" t="str">
            <v>20910000 Acreedores Por Compras y/o Servicios</v>
          </cell>
          <cell r="D157">
            <v>-66710272</v>
          </cell>
          <cell r="E157">
            <v>0</v>
          </cell>
          <cell r="F157">
            <v>-66710272</v>
          </cell>
        </row>
        <row r="158">
          <cell r="A158">
            <v>20930000</v>
          </cell>
          <cell r="B158" t="str">
            <v>20930000 Acreedores Por Compra De Materiales</v>
          </cell>
          <cell r="D158">
            <v>-1959133</v>
          </cell>
          <cell r="E158">
            <v>0</v>
          </cell>
          <cell r="F158">
            <v>-1959133</v>
          </cell>
        </row>
        <row r="159">
          <cell r="A159">
            <v>20940000</v>
          </cell>
          <cell r="B159" t="str">
            <v>20940000 Acreedores Por Cheques Vencidos de Proveedores</v>
          </cell>
          <cell r="D159">
            <v>-674609</v>
          </cell>
          <cell r="E159">
            <v>0</v>
          </cell>
          <cell r="F159">
            <v>-674609</v>
          </cell>
        </row>
        <row r="160">
          <cell r="A160">
            <v>21000000</v>
          </cell>
          <cell r="B160" t="str">
            <v>21000000 Acreedores Por Provisones Varias</v>
          </cell>
          <cell r="D160">
            <v>-3495493</v>
          </cell>
          <cell r="E160">
            <v>0</v>
          </cell>
          <cell r="F160">
            <v>-3495493</v>
          </cell>
        </row>
        <row r="161">
          <cell r="A161">
            <v>21410000</v>
          </cell>
          <cell r="B161" t="str">
            <v>21410000 Acreedores por Convenio</v>
          </cell>
          <cell r="D161">
            <v>-1902000</v>
          </cell>
          <cell r="E161">
            <v>0</v>
          </cell>
          <cell r="F161">
            <v>-1902000</v>
          </cell>
        </row>
        <row r="162">
          <cell r="A162">
            <v>30020000</v>
          </cell>
          <cell r="B162" t="str">
            <v>30020000 Documentos Recibidas Gtías (Act)</v>
          </cell>
          <cell r="D162">
            <v>2385702</v>
          </cell>
          <cell r="E162">
            <v>0</v>
          </cell>
          <cell r="F162">
            <v>2385702</v>
          </cell>
        </row>
        <row r="163">
          <cell r="A163">
            <v>30520000</v>
          </cell>
          <cell r="B163" t="str">
            <v>30520000 Responsabilidad Doc Recibidas Gtías (Act)</v>
          </cell>
          <cell r="D163">
            <v>-2385702</v>
          </cell>
          <cell r="E163">
            <v>0</v>
          </cell>
          <cell r="F163">
            <v>-2385702</v>
          </cell>
        </row>
        <row r="164">
          <cell r="A164" t="str">
            <v>Cuentas</v>
          </cell>
          <cell r="B164" t="str">
            <v>Cuentas por Pagar</v>
          </cell>
          <cell r="D164">
            <v>-483601434</v>
          </cell>
          <cell r="E164">
            <v>0</v>
          </cell>
          <cell r="F164">
            <v>-483601434</v>
          </cell>
        </row>
        <row r="165">
          <cell r="A165" t="str">
            <v>Cuentas</v>
          </cell>
          <cell r="B165" t="str">
            <v>Cuentas por Pagar</v>
          </cell>
          <cell r="D165">
            <v>-483601434</v>
          </cell>
          <cell r="E165">
            <v>0</v>
          </cell>
          <cell r="F165">
            <v>-483601434</v>
          </cell>
        </row>
        <row r="166">
          <cell r="A166">
            <v>21340000</v>
          </cell>
          <cell r="B166" t="str">
            <v>21340000 Acreedores Varios</v>
          </cell>
          <cell r="D166">
            <v>-1067107</v>
          </cell>
          <cell r="E166">
            <v>0</v>
          </cell>
          <cell r="F166">
            <v>-1067107</v>
          </cell>
        </row>
        <row r="167">
          <cell r="A167" t="str">
            <v>Acreedor</v>
          </cell>
          <cell r="B167" t="str">
            <v>Acreedores Varios</v>
          </cell>
          <cell r="D167">
            <v>-1067107</v>
          </cell>
          <cell r="E167">
            <v>0</v>
          </cell>
          <cell r="F167">
            <v>-1067107</v>
          </cell>
        </row>
        <row r="168">
          <cell r="A168" t="str">
            <v>Acreedor</v>
          </cell>
          <cell r="B168" t="str">
            <v>Acreedores Varios</v>
          </cell>
          <cell r="D168">
            <v>-1067107</v>
          </cell>
          <cell r="E168">
            <v>0</v>
          </cell>
          <cell r="F168">
            <v>-1067107</v>
          </cell>
        </row>
        <row r="169">
          <cell r="A169">
            <v>21720000</v>
          </cell>
          <cell r="B169" t="str">
            <v>21720000 Provision Bono Vacaciones Trabajadores</v>
          </cell>
          <cell r="D169">
            <v>-468972</v>
          </cell>
          <cell r="E169">
            <v>0</v>
          </cell>
          <cell r="F169">
            <v>-468972</v>
          </cell>
        </row>
        <row r="170">
          <cell r="A170">
            <v>21770000</v>
          </cell>
          <cell r="B170" t="str">
            <v>21770000 Provision Aguinaldo Fiestas Patrias</v>
          </cell>
          <cell r="D170">
            <v>-1177224</v>
          </cell>
          <cell r="E170">
            <v>0</v>
          </cell>
          <cell r="F170">
            <v>-1177224</v>
          </cell>
        </row>
        <row r="171">
          <cell r="A171">
            <v>21780000</v>
          </cell>
          <cell r="B171" t="str">
            <v>21780000 Provision Aguinaldo Navidad</v>
          </cell>
          <cell r="D171">
            <v>-882936</v>
          </cell>
          <cell r="E171">
            <v>0</v>
          </cell>
          <cell r="F171">
            <v>-882936</v>
          </cell>
        </row>
        <row r="172">
          <cell r="A172">
            <v>21790000</v>
          </cell>
          <cell r="B172" t="str">
            <v>21790000 Acreedores Varios</v>
          </cell>
          <cell r="D172">
            <v>-1853237</v>
          </cell>
          <cell r="E172">
            <v>0</v>
          </cell>
          <cell r="F172">
            <v>-1853237</v>
          </cell>
        </row>
        <row r="173">
          <cell r="A173">
            <v>21810000</v>
          </cell>
          <cell r="B173" t="str">
            <v>21810000 Provision Vacaciones Personal</v>
          </cell>
          <cell r="D173">
            <v>-20635212</v>
          </cell>
          <cell r="E173">
            <v>0</v>
          </cell>
          <cell r="F173">
            <v>-20635212</v>
          </cell>
        </row>
        <row r="174">
          <cell r="A174">
            <v>21820000</v>
          </cell>
          <cell r="B174" t="str">
            <v>21820000 Provision Incentivo Rentabilidad Del Eje</v>
          </cell>
          <cell r="D174">
            <v>-24932067</v>
          </cell>
          <cell r="E174">
            <v>0</v>
          </cell>
          <cell r="F174">
            <v>-24932067</v>
          </cell>
        </row>
        <row r="175">
          <cell r="A175">
            <v>21890000</v>
          </cell>
          <cell r="B175" t="str">
            <v>21890000 Provisión P.P.M. por pagar</v>
          </cell>
          <cell r="D175">
            <v>-9198301</v>
          </cell>
          <cell r="E175">
            <v>0</v>
          </cell>
          <cell r="F175">
            <v>-9198301</v>
          </cell>
        </row>
        <row r="176">
          <cell r="A176" t="str">
            <v>Provisio</v>
          </cell>
          <cell r="B176" t="str">
            <v>Provisiones</v>
          </cell>
          <cell r="D176">
            <v>-59147949</v>
          </cell>
          <cell r="E176">
            <v>0</v>
          </cell>
          <cell r="F176">
            <v>-59147949</v>
          </cell>
        </row>
        <row r="177">
          <cell r="A177" t="str">
            <v>Provisio</v>
          </cell>
          <cell r="B177" t="str">
            <v>Provisiones</v>
          </cell>
          <cell r="D177">
            <v>-59147949</v>
          </cell>
          <cell r="E177">
            <v>0</v>
          </cell>
          <cell r="F177">
            <v>-59147949</v>
          </cell>
        </row>
        <row r="178">
          <cell r="A178">
            <v>22020000</v>
          </cell>
          <cell r="B178" t="str">
            <v>22020000 Retencion Bol Honorarios. 10%</v>
          </cell>
          <cell r="D178">
            <v>-235208</v>
          </cell>
          <cell r="E178">
            <v>0</v>
          </cell>
          <cell r="F178">
            <v>-235208</v>
          </cell>
        </row>
        <row r="179">
          <cell r="A179">
            <v>22060000</v>
          </cell>
          <cell r="B179" t="str">
            <v>22060000 Impuesto 2a Cat. Sobre Sueldos y Jornales</v>
          </cell>
          <cell r="D179">
            <v>-553650</v>
          </cell>
          <cell r="E179">
            <v>0</v>
          </cell>
          <cell r="F179">
            <v>-553650</v>
          </cell>
        </row>
        <row r="180">
          <cell r="A180">
            <v>22070000</v>
          </cell>
          <cell r="B180" t="str">
            <v>22070000 Impuesto 2a  Cat. S/Asignaciones A Direc</v>
          </cell>
          <cell r="D180">
            <v>-37084</v>
          </cell>
          <cell r="E180">
            <v>0</v>
          </cell>
          <cell r="F180">
            <v>-37084</v>
          </cell>
        </row>
        <row r="181">
          <cell r="A181">
            <v>22080000</v>
          </cell>
          <cell r="B181" t="str">
            <v>22080000 Debito Fiscal S/Venta Energia</v>
          </cell>
          <cell r="D181">
            <v>-22822429</v>
          </cell>
          <cell r="E181">
            <v>0</v>
          </cell>
          <cell r="F181">
            <v>-22822429</v>
          </cell>
        </row>
        <row r="182">
          <cell r="A182">
            <v>22090000</v>
          </cell>
          <cell r="B182" t="str">
            <v>22090000 Debito Fiscal S/Servicios Varios</v>
          </cell>
          <cell r="D182">
            <v>-64980148</v>
          </cell>
          <cell r="E182">
            <v>0</v>
          </cell>
          <cell r="F182">
            <v>-64980148</v>
          </cell>
        </row>
        <row r="183">
          <cell r="A183">
            <v>22100000</v>
          </cell>
          <cell r="B183" t="str">
            <v>22100000 Credito Fiscal por Compras</v>
          </cell>
          <cell r="D183">
            <v>102908007</v>
          </cell>
          <cell r="E183">
            <v>0</v>
          </cell>
          <cell r="F183">
            <v>102908007</v>
          </cell>
        </row>
        <row r="184">
          <cell r="A184">
            <v>22120000</v>
          </cell>
          <cell r="B184" t="str">
            <v>22120000 Debito Fiscal Diferido</v>
          </cell>
          <cell r="D184">
            <v>-81226202</v>
          </cell>
          <cell r="E184">
            <v>0</v>
          </cell>
          <cell r="F184">
            <v>-81226202</v>
          </cell>
        </row>
        <row r="185">
          <cell r="A185">
            <v>22190000</v>
          </cell>
          <cell r="B185" t="str">
            <v>22190000 Instituto de Previsión Social</v>
          </cell>
          <cell r="D185">
            <v>-32986</v>
          </cell>
          <cell r="E185">
            <v>0</v>
          </cell>
          <cell r="F185">
            <v>-32986</v>
          </cell>
        </row>
        <row r="186">
          <cell r="A186">
            <v>22200000</v>
          </cell>
          <cell r="B186" t="str">
            <v>22200000 Caja de Compensación Asignción Familiar</v>
          </cell>
          <cell r="D186">
            <v>-351846</v>
          </cell>
          <cell r="E186">
            <v>0</v>
          </cell>
          <cell r="F186">
            <v>-351846</v>
          </cell>
        </row>
        <row r="187">
          <cell r="A187">
            <v>22220000</v>
          </cell>
          <cell r="B187" t="str">
            <v>22220000 Leyes Sociales Rol Privado</v>
          </cell>
          <cell r="D187">
            <v>-1876283</v>
          </cell>
          <cell r="E187">
            <v>0</v>
          </cell>
          <cell r="F187">
            <v>-1876283</v>
          </cell>
        </row>
        <row r="188">
          <cell r="A188">
            <v>22230000</v>
          </cell>
          <cell r="B188" t="str">
            <v>22230000 Instituto De Seguridad Del Trabajo (I.S.T)</v>
          </cell>
          <cell r="D188">
            <v>-163989</v>
          </cell>
          <cell r="E188">
            <v>0</v>
          </cell>
          <cell r="F188">
            <v>-163989</v>
          </cell>
        </row>
        <row r="189">
          <cell r="A189">
            <v>22300000</v>
          </cell>
          <cell r="B189" t="str">
            <v>22300000 A.F.P. Capital</v>
          </cell>
          <cell r="D189">
            <v>-329993</v>
          </cell>
          <cell r="E189">
            <v>0</v>
          </cell>
          <cell r="F189">
            <v>-329993</v>
          </cell>
        </row>
        <row r="190">
          <cell r="A190">
            <v>22320000</v>
          </cell>
          <cell r="B190" t="str">
            <v>22320000 A.F.P. Habitat</v>
          </cell>
          <cell r="D190">
            <v>-174829</v>
          </cell>
          <cell r="E190">
            <v>0</v>
          </cell>
          <cell r="F190">
            <v>-174829</v>
          </cell>
        </row>
        <row r="191">
          <cell r="A191">
            <v>22350000</v>
          </cell>
          <cell r="B191" t="str">
            <v>22350000 A.F.P. Plan Vital</v>
          </cell>
          <cell r="D191">
            <v>-114325</v>
          </cell>
          <cell r="E191">
            <v>0</v>
          </cell>
          <cell r="F191">
            <v>-114325</v>
          </cell>
        </row>
        <row r="192">
          <cell r="A192">
            <v>22370000</v>
          </cell>
          <cell r="B192" t="str">
            <v>22370000 A.F.P. Provida</v>
          </cell>
          <cell r="D192">
            <v>-1697389</v>
          </cell>
          <cell r="E192">
            <v>0</v>
          </cell>
          <cell r="F192">
            <v>-1697389</v>
          </cell>
        </row>
        <row r="193">
          <cell r="A193">
            <v>22440000</v>
          </cell>
          <cell r="B193" t="str">
            <v>22440000 Ahorros A.F.P.</v>
          </cell>
          <cell r="D193">
            <v>-15000</v>
          </cell>
          <cell r="E193">
            <v>0</v>
          </cell>
          <cell r="F193">
            <v>-15000</v>
          </cell>
        </row>
        <row r="194">
          <cell r="A194">
            <v>22610000</v>
          </cell>
          <cell r="B194" t="str">
            <v>22610000 Isapre Banmedica</v>
          </cell>
          <cell r="D194">
            <v>-105642</v>
          </cell>
          <cell r="E194">
            <v>0</v>
          </cell>
          <cell r="F194">
            <v>-105642</v>
          </cell>
        </row>
        <row r="195">
          <cell r="A195">
            <v>22620000</v>
          </cell>
          <cell r="B195" t="str">
            <v>22620000 Isapre Colmena Golden Cross</v>
          </cell>
          <cell r="D195">
            <v>-482022</v>
          </cell>
          <cell r="E195">
            <v>0</v>
          </cell>
          <cell r="F195">
            <v>-482022</v>
          </cell>
        </row>
        <row r="196">
          <cell r="A196">
            <v>22630000</v>
          </cell>
          <cell r="B196" t="str">
            <v>22630000 Isapre Consalud</v>
          </cell>
          <cell r="D196">
            <v>-239049</v>
          </cell>
          <cell r="E196">
            <v>0</v>
          </cell>
          <cell r="F196">
            <v>-239049</v>
          </cell>
        </row>
        <row r="197">
          <cell r="A197">
            <v>22680000</v>
          </cell>
          <cell r="B197" t="str">
            <v>22680000 Isapre Mas Vida</v>
          </cell>
          <cell r="D197">
            <v>-37533</v>
          </cell>
          <cell r="E197">
            <v>0</v>
          </cell>
          <cell r="F197">
            <v>-37533</v>
          </cell>
        </row>
        <row r="198">
          <cell r="A198">
            <v>22690000</v>
          </cell>
          <cell r="B198" t="str">
            <v>22690000 Isapre Vida Tres</v>
          </cell>
          <cell r="D198">
            <v>-91218</v>
          </cell>
          <cell r="E198">
            <v>0</v>
          </cell>
          <cell r="F198">
            <v>-91218</v>
          </cell>
        </row>
        <row r="199">
          <cell r="A199">
            <v>22750001</v>
          </cell>
          <cell r="B199" t="str">
            <v>22750001 Ahorro Previsional Voluntario (APV CONSORCIO)</v>
          </cell>
          <cell r="D199">
            <v>-84298</v>
          </cell>
          <cell r="E199">
            <v>0</v>
          </cell>
          <cell r="F199">
            <v>-84298</v>
          </cell>
        </row>
        <row r="200">
          <cell r="A200">
            <v>22770000</v>
          </cell>
          <cell r="B200" t="str">
            <v>22770000 Aporte Seguro Des.Cta.Individual</v>
          </cell>
          <cell r="D200">
            <v>-294603</v>
          </cell>
          <cell r="E200">
            <v>0</v>
          </cell>
          <cell r="F200">
            <v>-294603</v>
          </cell>
        </row>
        <row r="201">
          <cell r="A201">
            <v>23210000</v>
          </cell>
          <cell r="B201" t="str">
            <v>23210000 Retenciones A Contratistas</v>
          </cell>
          <cell r="D201">
            <v>-25164591</v>
          </cell>
          <cell r="E201">
            <v>0</v>
          </cell>
          <cell r="F201">
            <v>-25164591</v>
          </cell>
        </row>
        <row r="202">
          <cell r="A202">
            <v>23310003</v>
          </cell>
          <cell r="B202" t="str">
            <v>23310003 Coop, Sind, Clubes etc. (Cooperativa)</v>
          </cell>
          <cell r="D202">
            <v>-449886</v>
          </cell>
          <cell r="E202">
            <v>0</v>
          </cell>
          <cell r="F202">
            <v>-449886</v>
          </cell>
        </row>
        <row r="203">
          <cell r="A203">
            <v>23310009</v>
          </cell>
          <cell r="B203" t="str">
            <v>23310009 Coop, Sind, Clubes etc. (Caja 18 de Septiembre)</v>
          </cell>
          <cell r="D203">
            <v>-161173</v>
          </cell>
          <cell r="E203">
            <v>0</v>
          </cell>
          <cell r="F203">
            <v>-161173</v>
          </cell>
        </row>
        <row r="204">
          <cell r="A204">
            <v>23310012</v>
          </cell>
          <cell r="B204" t="str">
            <v>23310012 Coop, Sind, Clubes etc. (Cias. De Seguro)</v>
          </cell>
          <cell r="D204">
            <v>-10203</v>
          </cell>
          <cell r="E204">
            <v>0</v>
          </cell>
          <cell r="F204">
            <v>-10203</v>
          </cell>
        </row>
        <row r="205">
          <cell r="A205" t="str">
            <v>Retencio</v>
          </cell>
          <cell r="B205" t="str">
            <v>Retenciones</v>
          </cell>
          <cell r="D205">
            <v>-98823572</v>
          </cell>
          <cell r="E205">
            <v>0</v>
          </cell>
          <cell r="F205">
            <v>-98823572</v>
          </cell>
        </row>
        <row r="206">
          <cell r="A206" t="str">
            <v>Retencio</v>
          </cell>
          <cell r="B206" t="str">
            <v>Retenciones</v>
          </cell>
          <cell r="D206">
            <v>-98823572</v>
          </cell>
          <cell r="E206">
            <v>0</v>
          </cell>
          <cell r="F206">
            <v>-98823572</v>
          </cell>
        </row>
        <row r="207">
          <cell r="A207">
            <v>21520000</v>
          </cell>
          <cell r="B207" t="str">
            <v>21520000 Prov. 1a. Categoria Sobre Util.</v>
          </cell>
          <cell r="D207">
            <v>-71976101</v>
          </cell>
          <cell r="E207">
            <v>0</v>
          </cell>
          <cell r="F207">
            <v>-71976101</v>
          </cell>
        </row>
        <row r="208">
          <cell r="A208">
            <v>21540000</v>
          </cell>
          <cell r="B208" t="str">
            <v>21540000 Prov. P.P.M.</v>
          </cell>
          <cell r="D208">
            <v>45972751</v>
          </cell>
          <cell r="E208">
            <v>0</v>
          </cell>
          <cell r="F208">
            <v>45972751</v>
          </cell>
        </row>
        <row r="209">
          <cell r="A209">
            <v>21550000</v>
          </cell>
          <cell r="B209" t="str">
            <v>21550000 Prov. Gastos De Capacitacion</v>
          </cell>
          <cell r="D209">
            <v>1500000</v>
          </cell>
          <cell r="E209">
            <v>0</v>
          </cell>
          <cell r="F209">
            <v>1500000</v>
          </cell>
        </row>
        <row r="210">
          <cell r="A210" t="str">
            <v>Impuesto</v>
          </cell>
          <cell r="B210" t="str">
            <v>Impuestos a la Renta</v>
          </cell>
          <cell r="D210">
            <v>-24503350</v>
          </cell>
          <cell r="E210">
            <v>0</v>
          </cell>
          <cell r="F210">
            <v>-24503350</v>
          </cell>
        </row>
        <row r="211">
          <cell r="A211" t="str">
            <v>Impuesto</v>
          </cell>
          <cell r="B211" t="str">
            <v>Impuestos a la Renta</v>
          </cell>
          <cell r="D211">
            <v>-24503350</v>
          </cell>
          <cell r="E211">
            <v>0</v>
          </cell>
          <cell r="F211">
            <v>-24503350</v>
          </cell>
        </row>
        <row r="212">
          <cell r="A212">
            <v>23740000</v>
          </cell>
          <cell r="B212" t="str">
            <v>23740000 Anticipos Futuros Trabajos</v>
          </cell>
          <cell r="D212">
            <v>-24768489</v>
          </cell>
          <cell r="E212">
            <v>0</v>
          </cell>
          <cell r="F212">
            <v>-24768489</v>
          </cell>
        </row>
        <row r="213">
          <cell r="A213">
            <v>24000000</v>
          </cell>
          <cell r="B213" t="str">
            <v>24000000 Servicios Diferidos</v>
          </cell>
          <cell r="D213">
            <v>-15721171</v>
          </cell>
          <cell r="E213">
            <v>0</v>
          </cell>
          <cell r="F213">
            <v>-15721171</v>
          </cell>
        </row>
        <row r="214">
          <cell r="A214" t="str">
            <v>Ingresos</v>
          </cell>
          <cell r="B214" t="str">
            <v>Ingresos Percibidos por Adelantado</v>
          </cell>
          <cell r="D214">
            <v>-40489660</v>
          </cell>
          <cell r="E214">
            <v>0</v>
          </cell>
          <cell r="F214">
            <v>-40489660</v>
          </cell>
        </row>
        <row r="215">
          <cell r="A215" t="str">
            <v>Ingresos</v>
          </cell>
          <cell r="B215" t="str">
            <v>Ingresos Percibidos por Adelantado</v>
          </cell>
          <cell r="D215">
            <v>-40489660</v>
          </cell>
          <cell r="E215">
            <v>0</v>
          </cell>
          <cell r="F215">
            <v>-40489660</v>
          </cell>
        </row>
        <row r="216">
          <cell r="A216">
            <v>24020000</v>
          </cell>
          <cell r="B216" t="str">
            <v>24020000 Subsidios FNDR</v>
          </cell>
          <cell r="D216">
            <v>-35343000</v>
          </cell>
          <cell r="E216">
            <v>0</v>
          </cell>
          <cell r="F216">
            <v>-35343000</v>
          </cell>
        </row>
        <row r="217">
          <cell r="A217" t="str">
            <v>Otros Pa</v>
          </cell>
          <cell r="B217" t="str">
            <v>Otros Pasivos Circulantes</v>
          </cell>
          <cell r="D217">
            <v>-35343000</v>
          </cell>
          <cell r="E217">
            <v>0</v>
          </cell>
          <cell r="F217">
            <v>-35343000</v>
          </cell>
        </row>
        <row r="218">
          <cell r="A218" t="str">
            <v>Otros Pa</v>
          </cell>
          <cell r="B218" t="str">
            <v>Otros Pasivos Circulantes</v>
          </cell>
          <cell r="D218">
            <v>-35343000</v>
          </cell>
          <cell r="E218">
            <v>0</v>
          </cell>
          <cell r="F218">
            <v>-35343000</v>
          </cell>
        </row>
        <row r="219">
          <cell r="A219" t="str">
            <v>TOTAL PA</v>
          </cell>
          <cell r="B219" t="str">
            <v>TOTAL PASIVOS CIRCULANTES</v>
          </cell>
          <cell r="D219">
            <v>-1069744904</v>
          </cell>
          <cell r="E219">
            <v>0</v>
          </cell>
          <cell r="F219">
            <v>-1069744904</v>
          </cell>
        </row>
        <row r="220">
          <cell r="A220" t="str">
            <v>PASIVOS</v>
          </cell>
          <cell r="B220" t="str">
            <v>PASIVOS LARGO PLAZO</v>
          </cell>
        </row>
        <row r="221">
          <cell r="A221">
            <v>25250000</v>
          </cell>
          <cell r="B221" t="str">
            <v>25250000 Impuestos Diferidos por Pagar Largo Plazo</v>
          </cell>
          <cell r="D221">
            <v>-267482392</v>
          </cell>
          <cell r="E221">
            <v>0</v>
          </cell>
          <cell r="F221">
            <v>-267482392</v>
          </cell>
        </row>
        <row r="222">
          <cell r="A222" t="str">
            <v>Provisio</v>
          </cell>
          <cell r="B222" t="str">
            <v>Provisiones</v>
          </cell>
          <cell r="D222">
            <v>-267482392</v>
          </cell>
          <cell r="E222">
            <v>0</v>
          </cell>
          <cell r="F222">
            <v>-267482392</v>
          </cell>
        </row>
        <row r="223">
          <cell r="A223" t="str">
            <v>Provisio</v>
          </cell>
          <cell r="B223" t="str">
            <v>Provisiones</v>
          </cell>
          <cell r="D223">
            <v>-267482392</v>
          </cell>
          <cell r="E223">
            <v>0</v>
          </cell>
          <cell r="F223">
            <v>-267482392</v>
          </cell>
        </row>
        <row r="224">
          <cell r="A224" t="str">
            <v>TOTAL PA</v>
          </cell>
          <cell r="B224" t="str">
            <v>TOTAL PASIVOS LARGO PLAZO</v>
          </cell>
          <cell r="D224">
            <v>-267482392</v>
          </cell>
          <cell r="E224">
            <v>0</v>
          </cell>
          <cell r="F224">
            <v>-267482392</v>
          </cell>
        </row>
        <row r="225">
          <cell r="A225" t="str">
            <v>PATRIMON</v>
          </cell>
          <cell r="B225" t="str">
            <v>PATRIMONIO</v>
          </cell>
        </row>
        <row r="226">
          <cell r="A226">
            <v>28010000</v>
          </cell>
          <cell r="B226" t="str">
            <v>28010000 Acciones Autorizadas</v>
          </cell>
          <cell r="D226">
            <v>-10515596582</v>
          </cell>
          <cell r="E226">
            <v>0</v>
          </cell>
          <cell r="F226">
            <v>-10515596582</v>
          </cell>
        </row>
        <row r="227">
          <cell r="D227">
            <v>-10515596582</v>
          </cell>
          <cell r="E227">
            <v>0</v>
          </cell>
          <cell r="F227">
            <v>-10515596582</v>
          </cell>
        </row>
        <row r="228">
          <cell r="A228" t="str">
            <v>Capital</v>
          </cell>
          <cell r="B228" t="str">
            <v>Capital Pagado</v>
          </cell>
          <cell r="D228">
            <v>-10515596582</v>
          </cell>
          <cell r="E228">
            <v>0</v>
          </cell>
          <cell r="F228">
            <v>-10515596582</v>
          </cell>
        </row>
        <row r="229">
          <cell r="A229">
            <v>28050000</v>
          </cell>
          <cell r="B229" t="str">
            <v>28050000 Mayor Valor en Venta de Acciones Propias</v>
          </cell>
          <cell r="D229">
            <v>-214059537</v>
          </cell>
          <cell r="E229">
            <v>0</v>
          </cell>
          <cell r="F229">
            <v>-214059537</v>
          </cell>
        </row>
        <row r="230">
          <cell r="A230" t="str">
            <v>Sobrepre</v>
          </cell>
          <cell r="B230" t="str">
            <v>Sobreprecio ventas Acc.Propias</v>
          </cell>
          <cell r="D230">
            <v>-214059537</v>
          </cell>
          <cell r="E230">
            <v>0</v>
          </cell>
          <cell r="F230">
            <v>-214059537</v>
          </cell>
        </row>
        <row r="231">
          <cell r="A231" t="str">
            <v>Sobrepre</v>
          </cell>
          <cell r="B231" t="str">
            <v>Sobreprecio ventas Acc.Propias</v>
          </cell>
          <cell r="D231">
            <v>-214059537</v>
          </cell>
          <cell r="E231">
            <v>0</v>
          </cell>
          <cell r="F231">
            <v>-214059537</v>
          </cell>
        </row>
        <row r="232">
          <cell r="A232">
            <v>28080000</v>
          </cell>
          <cell r="B232" t="str">
            <v>28080000 Fondo Futuras Eventualidad</v>
          </cell>
          <cell r="D232">
            <v>-260474818</v>
          </cell>
          <cell r="E232">
            <v>0</v>
          </cell>
          <cell r="F232">
            <v>-260474818</v>
          </cell>
        </row>
        <row r="233">
          <cell r="A233">
            <v>28200000</v>
          </cell>
          <cell r="B233" t="str">
            <v>28200000 Reserva Futuros Dividendos</v>
          </cell>
          <cell r="D233">
            <v>-1725548202</v>
          </cell>
          <cell r="E233">
            <v>0</v>
          </cell>
          <cell r="F233">
            <v>-1725548202</v>
          </cell>
        </row>
        <row r="234">
          <cell r="A234" t="str">
            <v>Otras Re</v>
          </cell>
          <cell r="B234" t="str">
            <v>Otras Reservas</v>
          </cell>
          <cell r="D234">
            <v>-1986023020</v>
          </cell>
          <cell r="E234">
            <v>0</v>
          </cell>
          <cell r="F234">
            <v>-1986023020</v>
          </cell>
        </row>
        <row r="235">
          <cell r="A235" t="str">
            <v>Otras Re</v>
          </cell>
          <cell r="B235" t="str">
            <v>Otras Reservas</v>
          </cell>
          <cell r="D235">
            <v>-1986023020</v>
          </cell>
          <cell r="E235">
            <v>0</v>
          </cell>
          <cell r="F235">
            <v>-1986023020</v>
          </cell>
        </row>
        <row r="236">
          <cell r="A236">
            <v>40010101</v>
          </cell>
          <cell r="B236" t="str">
            <v>40010101 Ventas Energía BT Residencial</v>
          </cell>
          <cell r="D236">
            <v>-1096337854</v>
          </cell>
          <cell r="E236">
            <v>0</v>
          </cell>
          <cell r="F236">
            <v>-1096337854</v>
          </cell>
        </row>
        <row r="237">
          <cell r="A237">
            <v>40010102</v>
          </cell>
          <cell r="B237" t="str">
            <v>40010102 Ventas Energía BT Comercial</v>
          </cell>
          <cell r="D237">
            <v>-49540542</v>
          </cell>
          <cell r="E237">
            <v>0</v>
          </cell>
          <cell r="F237">
            <v>-49540542</v>
          </cell>
        </row>
        <row r="238">
          <cell r="A238">
            <v>40010103</v>
          </cell>
          <cell r="B238" t="str">
            <v>40010103 Ventas Energía BT Industrial</v>
          </cell>
          <cell r="D238">
            <v>-11689742</v>
          </cell>
          <cell r="E238">
            <v>0</v>
          </cell>
          <cell r="F238">
            <v>-11689742</v>
          </cell>
        </row>
        <row r="239">
          <cell r="A239">
            <v>40010105</v>
          </cell>
          <cell r="B239" t="str">
            <v>40010105 Ventas Energía BT Agrícola</v>
          </cell>
          <cell r="D239">
            <v>-87350434</v>
          </cell>
          <cell r="E239">
            <v>0</v>
          </cell>
          <cell r="F239">
            <v>-87350434</v>
          </cell>
        </row>
        <row r="240">
          <cell r="A240">
            <v>40010108</v>
          </cell>
          <cell r="B240" t="str">
            <v>40010108 Ventas Energía BT Otros</v>
          </cell>
          <cell r="D240">
            <v>-2715533</v>
          </cell>
          <cell r="E240">
            <v>0</v>
          </cell>
          <cell r="F240">
            <v>-2715533</v>
          </cell>
        </row>
        <row r="241">
          <cell r="A241">
            <v>40010110</v>
          </cell>
          <cell r="B241" t="str">
            <v>40010110 Ventas Energía BT Municipal</v>
          </cell>
          <cell r="D241">
            <v>-67172700</v>
          </cell>
          <cell r="E241">
            <v>0</v>
          </cell>
          <cell r="F241">
            <v>-67172700</v>
          </cell>
        </row>
        <row r="242">
          <cell r="A242">
            <v>40020101</v>
          </cell>
          <cell r="B242" t="str">
            <v>40020101 Ventas Energía AT Residencial</v>
          </cell>
          <cell r="D242">
            <v>-1845781</v>
          </cell>
          <cell r="E242">
            <v>0</v>
          </cell>
          <cell r="F242">
            <v>-1845781</v>
          </cell>
        </row>
        <row r="243">
          <cell r="A243">
            <v>40020102</v>
          </cell>
          <cell r="B243" t="str">
            <v>40020102 Ventas Energía AT Comercial</v>
          </cell>
          <cell r="D243">
            <v>-65673020</v>
          </cell>
          <cell r="E243">
            <v>0</v>
          </cell>
          <cell r="F243">
            <v>-65673020</v>
          </cell>
        </row>
        <row r="244">
          <cell r="A244">
            <v>40020103</v>
          </cell>
          <cell r="B244" t="str">
            <v>40020103 Ventas Energía AT Industrial</v>
          </cell>
          <cell r="D244">
            <v>-429879540</v>
          </cell>
          <cell r="E244">
            <v>0</v>
          </cell>
          <cell r="F244">
            <v>-429879540</v>
          </cell>
        </row>
        <row r="245">
          <cell r="A245">
            <v>40020105</v>
          </cell>
          <cell r="B245" t="str">
            <v>40020105 Ventas Energía AT Agrícola</v>
          </cell>
          <cell r="D245">
            <v>-416575062</v>
          </cell>
          <cell r="E245">
            <v>0</v>
          </cell>
          <cell r="F245">
            <v>-416575062</v>
          </cell>
        </row>
        <row r="246">
          <cell r="A246">
            <v>40020110</v>
          </cell>
          <cell r="B246" t="str">
            <v>40020110 Ventas Energía AT Municipal</v>
          </cell>
          <cell r="D246">
            <v>-1931184</v>
          </cell>
          <cell r="E246">
            <v>0</v>
          </cell>
          <cell r="F246">
            <v>-1931184</v>
          </cell>
        </row>
        <row r="247">
          <cell r="A247">
            <v>40030103</v>
          </cell>
          <cell r="B247" t="str">
            <v>40030103 Ventas Energía AT Precio Libre Industrial</v>
          </cell>
          <cell r="D247">
            <v>-5055936</v>
          </cell>
          <cell r="E247">
            <v>0</v>
          </cell>
          <cell r="F247">
            <v>-5055936</v>
          </cell>
        </row>
        <row r="248">
          <cell r="A248">
            <v>40100101</v>
          </cell>
          <cell r="B248" t="str">
            <v>40100101 Venta Energía Base Reliquid Residencial</v>
          </cell>
          <cell r="D248">
            <v>-19311092</v>
          </cell>
          <cell r="E248">
            <v>0</v>
          </cell>
          <cell r="F248">
            <v>-19311092</v>
          </cell>
        </row>
        <row r="249">
          <cell r="A249">
            <v>40110101</v>
          </cell>
          <cell r="B249" t="str">
            <v>40110101 Ventas Potencia BT Residencial</v>
          </cell>
          <cell r="D249">
            <v>-3052023</v>
          </cell>
          <cell r="E249">
            <v>0</v>
          </cell>
          <cell r="F249">
            <v>-3052023</v>
          </cell>
        </row>
        <row r="250">
          <cell r="A250">
            <v>40110102</v>
          </cell>
          <cell r="B250" t="str">
            <v>40110102 Ventas Potencia BT Comercial</v>
          </cell>
          <cell r="D250">
            <v>-28903615</v>
          </cell>
          <cell r="E250">
            <v>0</v>
          </cell>
          <cell r="F250">
            <v>-28903615</v>
          </cell>
        </row>
        <row r="251">
          <cell r="A251">
            <v>40110103</v>
          </cell>
          <cell r="B251" t="str">
            <v>40110103 Ventas Potencia BT Industrial</v>
          </cell>
          <cell r="D251">
            <v>-6104635</v>
          </cell>
          <cell r="E251">
            <v>0</v>
          </cell>
          <cell r="F251">
            <v>-6104635</v>
          </cell>
        </row>
        <row r="252">
          <cell r="A252">
            <v>40110105</v>
          </cell>
          <cell r="B252" t="str">
            <v>40110105 Ventas Potencia BT Agrícola</v>
          </cell>
          <cell r="D252">
            <v>-69462817</v>
          </cell>
          <cell r="E252">
            <v>0</v>
          </cell>
          <cell r="F252">
            <v>-69462817</v>
          </cell>
        </row>
        <row r="253">
          <cell r="A253">
            <v>40110108</v>
          </cell>
          <cell r="B253" t="str">
            <v>40110108 Ventas Potencia BT Otros</v>
          </cell>
          <cell r="D253">
            <v>-1228054</v>
          </cell>
          <cell r="E253">
            <v>0</v>
          </cell>
          <cell r="F253">
            <v>-1228054</v>
          </cell>
        </row>
        <row r="254">
          <cell r="A254">
            <v>40110110</v>
          </cell>
          <cell r="B254" t="str">
            <v>40110110 Ventas Potencia BT Municipal</v>
          </cell>
          <cell r="D254">
            <v>-50900898</v>
          </cell>
          <cell r="E254">
            <v>0</v>
          </cell>
          <cell r="F254">
            <v>-50900898</v>
          </cell>
        </row>
        <row r="255">
          <cell r="A255">
            <v>40120101</v>
          </cell>
          <cell r="B255" t="str">
            <v>40120101 Ventas Potencia AT Residencial</v>
          </cell>
          <cell r="D255">
            <v>-4288468</v>
          </cell>
          <cell r="E255">
            <v>0</v>
          </cell>
          <cell r="F255">
            <v>-4288468</v>
          </cell>
        </row>
        <row r="256">
          <cell r="A256">
            <v>40120102</v>
          </cell>
          <cell r="B256" t="str">
            <v>40120102 Ventas Potencia AT Comercial</v>
          </cell>
          <cell r="D256">
            <v>-40285751</v>
          </cell>
          <cell r="E256">
            <v>0</v>
          </cell>
          <cell r="F256">
            <v>-40285751</v>
          </cell>
        </row>
        <row r="257">
          <cell r="A257">
            <v>40120103</v>
          </cell>
          <cell r="B257" t="str">
            <v>40120103 Ventas Potencia AT Industrial</v>
          </cell>
          <cell r="D257">
            <v>-103385893</v>
          </cell>
          <cell r="E257">
            <v>0</v>
          </cell>
          <cell r="F257">
            <v>-103385893</v>
          </cell>
        </row>
        <row r="258">
          <cell r="A258">
            <v>40120105</v>
          </cell>
          <cell r="B258" t="str">
            <v>40120105 Ventas Potencia AT Agrícola</v>
          </cell>
          <cell r="D258">
            <v>-204572575</v>
          </cell>
          <cell r="E258">
            <v>0</v>
          </cell>
          <cell r="F258">
            <v>-204572575</v>
          </cell>
        </row>
        <row r="259">
          <cell r="A259">
            <v>40130103</v>
          </cell>
          <cell r="B259" t="str">
            <v>40130103 Ventas Potencia AT Precio Libre Industrial</v>
          </cell>
          <cell r="D259">
            <v>-8787511</v>
          </cell>
          <cell r="E259">
            <v>0</v>
          </cell>
          <cell r="F259">
            <v>-8787511</v>
          </cell>
        </row>
        <row r="260">
          <cell r="A260">
            <v>40180101</v>
          </cell>
          <cell r="B260" t="str">
            <v>40180101 Ventas Recargo BT Residencial</v>
          </cell>
          <cell r="D260">
            <v>-124128</v>
          </cell>
          <cell r="E260">
            <v>0</v>
          </cell>
          <cell r="F260">
            <v>-124128</v>
          </cell>
        </row>
        <row r="261">
          <cell r="A261">
            <v>40180102</v>
          </cell>
          <cell r="B261" t="str">
            <v>40180102 Ventas Recargo BT Comercial</v>
          </cell>
          <cell r="D261">
            <v>-1710697</v>
          </cell>
          <cell r="E261">
            <v>0</v>
          </cell>
          <cell r="F261">
            <v>-1710697</v>
          </cell>
        </row>
        <row r="262">
          <cell r="A262">
            <v>40180103</v>
          </cell>
          <cell r="B262" t="str">
            <v>40180103 Ventas Recargo BT Industrial</v>
          </cell>
          <cell r="D262">
            <v>-1173184</v>
          </cell>
          <cell r="E262">
            <v>0</v>
          </cell>
          <cell r="F262">
            <v>-1173184</v>
          </cell>
        </row>
        <row r="263">
          <cell r="A263">
            <v>40180105</v>
          </cell>
          <cell r="B263" t="str">
            <v>40180105 Ventas Recargo BT Agrícola</v>
          </cell>
          <cell r="D263">
            <v>-5010374</v>
          </cell>
          <cell r="E263">
            <v>0</v>
          </cell>
          <cell r="F263">
            <v>-5010374</v>
          </cell>
        </row>
        <row r="264">
          <cell r="A264">
            <v>40180110</v>
          </cell>
          <cell r="B264" t="str">
            <v>40180110 Ventas Recargo BT Municipal</v>
          </cell>
          <cell r="D264">
            <v>-753959</v>
          </cell>
          <cell r="E264">
            <v>0</v>
          </cell>
          <cell r="F264">
            <v>-753959</v>
          </cell>
        </row>
        <row r="265">
          <cell r="A265">
            <v>40190101</v>
          </cell>
          <cell r="B265" t="str">
            <v>40190101 Ventas Recargo AT Residencial</v>
          </cell>
          <cell r="D265">
            <v>-129381</v>
          </cell>
          <cell r="E265">
            <v>0</v>
          </cell>
          <cell r="F265">
            <v>-129381</v>
          </cell>
        </row>
        <row r="266">
          <cell r="A266">
            <v>40190102</v>
          </cell>
          <cell r="B266" t="str">
            <v>40190102 Ventas Recargo AT Comercial</v>
          </cell>
          <cell r="D266">
            <v>-6803776</v>
          </cell>
          <cell r="E266">
            <v>0</v>
          </cell>
          <cell r="F266">
            <v>-6803776</v>
          </cell>
        </row>
        <row r="267">
          <cell r="A267">
            <v>40190103</v>
          </cell>
          <cell r="B267" t="str">
            <v>40190103 Ventas Recargo AT Industrial</v>
          </cell>
          <cell r="D267">
            <v>-13411762</v>
          </cell>
          <cell r="E267">
            <v>0</v>
          </cell>
          <cell r="F267">
            <v>-13411762</v>
          </cell>
        </row>
        <row r="268">
          <cell r="A268">
            <v>40190105</v>
          </cell>
          <cell r="B268" t="str">
            <v>40190105 Ventas Recargo AT Agrícola</v>
          </cell>
          <cell r="D268">
            <v>-48702051</v>
          </cell>
          <cell r="E268">
            <v>0</v>
          </cell>
          <cell r="F268">
            <v>-48702051</v>
          </cell>
        </row>
        <row r="269">
          <cell r="A269">
            <v>40190110</v>
          </cell>
          <cell r="B269" t="str">
            <v>40190110 Ventas Recargo AT Municipal</v>
          </cell>
          <cell r="D269">
            <v>-733874</v>
          </cell>
          <cell r="E269">
            <v>0</v>
          </cell>
          <cell r="F269">
            <v>-733874</v>
          </cell>
        </row>
        <row r="270">
          <cell r="A270">
            <v>40240000</v>
          </cell>
          <cell r="B270" t="str">
            <v>40240000 Estimación Venta Energía</v>
          </cell>
          <cell r="D270">
            <v>-35854929</v>
          </cell>
          <cell r="E270">
            <v>0</v>
          </cell>
          <cell r="F270">
            <v>-35854929</v>
          </cell>
        </row>
        <row r="271">
          <cell r="A271">
            <v>40270101</v>
          </cell>
          <cell r="B271" t="str">
            <v>40270101 Ventas Cargo Fijo BT Residencial</v>
          </cell>
          <cell r="D271">
            <v>-101303532</v>
          </cell>
          <cell r="E271">
            <v>0</v>
          </cell>
          <cell r="F271">
            <v>-101303532</v>
          </cell>
        </row>
        <row r="272">
          <cell r="A272">
            <v>40270102</v>
          </cell>
          <cell r="B272" t="str">
            <v>40270102 Ventas Cargo Fijo BT Comercial</v>
          </cell>
          <cell r="D272">
            <v>-926461</v>
          </cell>
          <cell r="E272">
            <v>0</v>
          </cell>
          <cell r="F272">
            <v>-926461</v>
          </cell>
        </row>
        <row r="273">
          <cell r="A273">
            <v>40270103</v>
          </cell>
          <cell r="B273" t="str">
            <v>40270103 Ventas Cargo Fijo BT Industrial</v>
          </cell>
          <cell r="D273">
            <v>-37402</v>
          </cell>
          <cell r="E273">
            <v>0</v>
          </cell>
          <cell r="F273">
            <v>-37402</v>
          </cell>
        </row>
        <row r="274">
          <cell r="A274">
            <v>40270105</v>
          </cell>
          <cell r="B274" t="str">
            <v>40270105 Ventas Cargo Fijo BT Agrícola</v>
          </cell>
          <cell r="D274">
            <v>-1373691</v>
          </cell>
          <cell r="E274">
            <v>0</v>
          </cell>
          <cell r="F274">
            <v>-1373691</v>
          </cell>
        </row>
        <row r="275">
          <cell r="A275">
            <v>40270108</v>
          </cell>
          <cell r="B275" t="str">
            <v>40270108 Ventas Cargo Fijo BT Otros</v>
          </cell>
          <cell r="D275">
            <v>-61122</v>
          </cell>
          <cell r="E275">
            <v>0</v>
          </cell>
          <cell r="F275">
            <v>-61122</v>
          </cell>
        </row>
        <row r="276">
          <cell r="A276">
            <v>40270110</v>
          </cell>
          <cell r="B276" t="str">
            <v>40270110 Ventas Cargo Fijo BT Municipal</v>
          </cell>
          <cell r="D276">
            <v>-2779996</v>
          </cell>
          <cell r="E276">
            <v>0</v>
          </cell>
          <cell r="F276">
            <v>-2779996</v>
          </cell>
        </row>
        <row r="277">
          <cell r="A277">
            <v>40280101</v>
          </cell>
          <cell r="B277" t="str">
            <v>40280101 Ventas Cargo Fijo AT Residencial</v>
          </cell>
          <cell r="D277">
            <v>-38145</v>
          </cell>
          <cell r="E277">
            <v>0</v>
          </cell>
          <cell r="F277">
            <v>-38145</v>
          </cell>
        </row>
        <row r="278">
          <cell r="A278">
            <v>40280102</v>
          </cell>
          <cell r="B278" t="str">
            <v>40280102 Ventas Cargo Fijo AT Comercial</v>
          </cell>
          <cell r="D278">
            <v>-454499</v>
          </cell>
          <cell r="E278">
            <v>0</v>
          </cell>
          <cell r="F278">
            <v>-454499</v>
          </cell>
        </row>
        <row r="279">
          <cell r="A279">
            <v>40280103</v>
          </cell>
          <cell r="B279" t="str">
            <v>40280103 Ventas Cargo Fijo AT Industrial</v>
          </cell>
          <cell r="D279">
            <v>-172519</v>
          </cell>
          <cell r="E279">
            <v>0</v>
          </cell>
          <cell r="F279">
            <v>-172519</v>
          </cell>
        </row>
        <row r="280">
          <cell r="A280">
            <v>40280105</v>
          </cell>
          <cell r="B280" t="str">
            <v>40280105 Ventas Cargo Fijo AT Agrícola</v>
          </cell>
          <cell r="D280">
            <v>-1822325</v>
          </cell>
          <cell r="E280">
            <v>0</v>
          </cell>
          <cell r="F280">
            <v>-1822325</v>
          </cell>
        </row>
        <row r="281">
          <cell r="A281">
            <v>40280110</v>
          </cell>
          <cell r="B281" t="str">
            <v>40280110 Ventas Cargo Fijo AT Municipal</v>
          </cell>
          <cell r="D281">
            <v>-39849</v>
          </cell>
          <cell r="E281">
            <v>0</v>
          </cell>
          <cell r="F281">
            <v>-39849</v>
          </cell>
        </row>
        <row r="282">
          <cell r="A282">
            <v>40290103</v>
          </cell>
          <cell r="B282" t="str">
            <v>40290103 Ventas Cargo Fijo AT Precio Libre Industrial</v>
          </cell>
          <cell r="D282">
            <v>-9959</v>
          </cell>
          <cell r="E282">
            <v>0</v>
          </cell>
          <cell r="F282">
            <v>-9959</v>
          </cell>
        </row>
        <row r="283">
          <cell r="A283">
            <v>41200112</v>
          </cell>
          <cell r="B283" t="str">
            <v>41200112 Servicios de Peajes Uso de Líneas Transmisión</v>
          </cell>
          <cell r="D283">
            <v>-77210744</v>
          </cell>
          <cell r="E283">
            <v>0</v>
          </cell>
          <cell r="F283">
            <v>-77210744</v>
          </cell>
        </row>
        <row r="284">
          <cell r="A284">
            <v>41240141</v>
          </cell>
          <cell r="B284" t="str">
            <v>41240141 Riego Tecnificado Ventas de Equipos</v>
          </cell>
          <cell r="D284">
            <v>-89544224</v>
          </cell>
          <cell r="E284">
            <v>0</v>
          </cell>
          <cell r="F284">
            <v>-89544224</v>
          </cell>
        </row>
        <row r="285">
          <cell r="A285">
            <v>41280161</v>
          </cell>
          <cell r="B285" t="str">
            <v>41280161 Servicio Internet Conexiones</v>
          </cell>
          <cell r="D285">
            <v>-60933878</v>
          </cell>
          <cell r="E285">
            <v>0</v>
          </cell>
          <cell r="F285">
            <v>-60933878</v>
          </cell>
        </row>
        <row r="286">
          <cell r="A286">
            <v>42010151</v>
          </cell>
          <cell r="B286" t="str">
            <v>42010151 Arriendo de Medid y Empal Cltes Regulados</v>
          </cell>
          <cell r="D286">
            <v>-69671485</v>
          </cell>
          <cell r="E286">
            <v>0</v>
          </cell>
          <cell r="F286">
            <v>-69671485</v>
          </cell>
        </row>
        <row r="287">
          <cell r="A287">
            <v>42020151</v>
          </cell>
          <cell r="B287" t="str">
            <v>42020151 Mantencion de Medid y Empal Cltes Regulados</v>
          </cell>
          <cell r="D287">
            <v>-101664</v>
          </cell>
          <cell r="E287">
            <v>0</v>
          </cell>
          <cell r="F287">
            <v>-101664</v>
          </cell>
        </row>
        <row r="288">
          <cell r="A288">
            <v>42030151</v>
          </cell>
          <cell r="B288" t="str">
            <v>42030151 Pago Fuera de Plazo Cltes Regulados</v>
          </cell>
          <cell r="D288">
            <v>-3705114</v>
          </cell>
          <cell r="E288">
            <v>0</v>
          </cell>
          <cell r="F288">
            <v>-3705114</v>
          </cell>
        </row>
        <row r="289">
          <cell r="A289">
            <v>42040151</v>
          </cell>
          <cell r="B289" t="str">
            <v>42040151 Atención A Domicilio Cltes Regulados</v>
          </cell>
          <cell r="D289">
            <v>-6651166</v>
          </cell>
          <cell r="E289">
            <v>0</v>
          </cell>
          <cell r="F289">
            <v>-6651166</v>
          </cell>
        </row>
        <row r="290">
          <cell r="A290">
            <v>42040152</v>
          </cell>
          <cell r="B290" t="str">
            <v>42040152 Atención A Domicilio Cltes No Regulados</v>
          </cell>
          <cell r="D290">
            <v>-5236330</v>
          </cell>
          <cell r="E290">
            <v>0</v>
          </cell>
          <cell r="F290">
            <v>-5236330</v>
          </cell>
        </row>
        <row r="291">
          <cell r="A291">
            <v>42050151</v>
          </cell>
          <cell r="B291" t="str">
            <v>42050151 Desconexión O Reconexión de SS Cltes Regulados</v>
          </cell>
          <cell r="D291">
            <v>-9319476</v>
          </cell>
          <cell r="E291">
            <v>0</v>
          </cell>
          <cell r="F291">
            <v>-9319476</v>
          </cell>
        </row>
        <row r="292">
          <cell r="A292">
            <v>42060151</v>
          </cell>
          <cell r="B292" t="str">
            <v>42060151 Constr de Empal Aéreos BT Cltes Regulados</v>
          </cell>
          <cell r="D292">
            <v>-57463690</v>
          </cell>
          <cell r="E292">
            <v>0</v>
          </cell>
          <cell r="F292">
            <v>-57463690</v>
          </cell>
        </row>
        <row r="293">
          <cell r="A293">
            <v>42060152</v>
          </cell>
          <cell r="B293" t="str">
            <v>42060152 Constr de Empal Aéreos BT Cltes No Regulados</v>
          </cell>
          <cell r="D293">
            <v>-1574733</v>
          </cell>
          <cell r="E293">
            <v>0</v>
          </cell>
          <cell r="F293">
            <v>-1574733</v>
          </cell>
        </row>
        <row r="294">
          <cell r="A294">
            <v>42100152</v>
          </cell>
          <cell r="B294" t="str">
            <v>42100152 Const de Alum Públ Cltes No Regulados</v>
          </cell>
          <cell r="D294">
            <v>-311561</v>
          </cell>
          <cell r="E294">
            <v>0</v>
          </cell>
          <cell r="F294">
            <v>-311561</v>
          </cell>
        </row>
        <row r="295">
          <cell r="A295">
            <v>42110152</v>
          </cell>
          <cell r="B295" t="str">
            <v>42110152 Mantención de Alum Públ Cltes No Regulados</v>
          </cell>
          <cell r="D295">
            <v>-2860028</v>
          </cell>
          <cell r="E295">
            <v>0</v>
          </cell>
          <cell r="F295">
            <v>-2860028</v>
          </cell>
        </row>
        <row r="296">
          <cell r="A296">
            <v>42130152</v>
          </cell>
          <cell r="B296" t="str">
            <v>42130152 Traslado de Redes Cltes No Regulados</v>
          </cell>
          <cell r="D296">
            <v>-159094</v>
          </cell>
          <cell r="E296">
            <v>0</v>
          </cell>
          <cell r="F296">
            <v>-159094</v>
          </cell>
        </row>
        <row r="297">
          <cell r="A297">
            <v>42140152</v>
          </cell>
          <cell r="B297" t="str">
            <v>42140152 Costos de Estudio Cltes No Regulados</v>
          </cell>
          <cell r="D297">
            <v>-412477</v>
          </cell>
          <cell r="E297">
            <v>0</v>
          </cell>
          <cell r="F297">
            <v>-412477</v>
          </cell>
        </row>
        <row r="298">
          <cell r="A298">
            <v>42160152</v>
          </cell>
          <cell r="B298" t="str">
            <v>42160152 Const y Montaje de Subestac Partic Cltes No Regula</v>
          </cell>
          <cell r="D298">
            <v>-42327520</v>
          </cell>
          <cell r="E298">
            <v>0</v>
          </cell>
          <cell r="F298">
            <v>-42327520</v>
          </cell>
        </row>
        <row r="299">
          <cell r="A299">
            <v>42180151</v>
          </cell>
          <cell r="B299" t="str">
            <v>42180151 Otros SS Asociados Al Suminist Cltes Regulados</v>
          </cell>
          <cell r="D299">
            <v>-23119921</v>
          </cell>
          <cell r="E299">
            <v>0</v>
          </cell>
          <cell r="F299">
            <v>-23119921</v>
          </cell>
        </row>
        <row r="300">
          <cell r="A300">
            <v>42180152</v>
          </cell>
          <cell r="B300" t="str">
            <v>42180152 Otros SS Asociados Al Suminist Cltes No Regulados</v>
          </cell>
          <cell r="D300">
            <v>-4804390</v>
          </cell>
          <cell r="E300">
            <v>0</v>
          </cell>
          <cell r="F300">
            <v>-4804390</v>
          </cell>
        </row>
        <row r="301">
          <cell r="A301">
            <v>43010176</v>
          </cell>
          <cell r="B301" t="str">
            <v>43010176 Ingr Por Intereses Sobre Facturación</v>
          </cell>
          <cell r="D301">
            <v>-26620469</v>
          </cell>
          <cell r="E301">
            <v>0</v>
          </cell>
          <cell r="F301">
            <v>-26620469</v>
          </cell>
        </row>
        <row r="302">
          <cell r="A302">
            <v>43010178</v>
          </cell>
          <cell r="B302" t="str">
            <v>43010178 Ingr Por Intereses Internet</v>
          </cell>
          <cell r="D302">
            <v>3</v>
          </cell>
          <cell r="E302">
            <v>0</v>
          </cell>
          <cell r="F302">
            <v>3</v>
          </cell>
        </row>
        <row r="303">
          <cell r="A303">
            <v>43010179</v>
          </cell>
          <cell r="B303" t="str">
            <v>43010179 Ingr Por Intereses Otras Facilidades de Pago</v>
          </cell>
          <cell r="D303">
            <v>-3684589</v>
          </cell>
          <cell r="E303">
            <v>0</v>
          </cell>
          <cell r="F303">
            <v>-3684589</v>
          </cell>
        </row>
        <row r="304">
          <cell r="A304">
            <v>43010180</v>
          </cell>
          <cell r="B304" t="str">
            <v>43010180 Ingresos Por Intereses Varios</v>
          </cell>
          <cell r="D304">
            <v>-6485168</v>
          </cell>
          <cell r="E304">
            <v>0</v>
          </cell>
          <cell r="F304">
            <v>-6485168</v>
          </cell>
        </row>
        <row r="305">
          <cell r="A305">
            <v>43010181</v>
          </cell>
          <cell r="B305" t="str">
            <v>43010181 Ingr Por Reajustes Varios</v>
          </cell>
          <cell r="D305">
            <v>-673694</v>
          </cell>
          <cell r="E305">
            <v>0</v>
          </cell>
          <cell r="F305">
            <v>-673694</v>
          </cell>
        </row>
        <row r="306">
          <cell r="A306">
            <v>43010182</v>
          </cell>
          <cell r="B306" t="str">
            <v>43010182 Ingr Por Reajustes Prestamos Empleados</v>
          </cell>
          <cell r="D306">
            <v>-708</v>
          </cell>
          <cell r="E306">
            <v>0</v>
          </cell>
          <cell r="F306">
            <v>-708</v>
          </cell>
        </row>
        <row r="307">
          <cell r="A307">
            <v>43018001</v>
          </cell>
          <cell r="B307" t="str">
            <v>43018001 Ingresos Por Intereses CE</v>
          </cell>
          <cell r="D307">
            <v>-4960532</v>
          </cell>
          <cell r="E307">
            <v>0</v>
          </cell>
          <cell r="F307">
            <v>-4960532</v>
          </cell>
        </row>
        <row r="308">
          <cell r="A308">
            <v>44010151</v>
          </cell>
          <cell r="B308" t="str">
            <v>44010151 Recuperación Deudores Incobrables</v>
          </cell>
          <cell r="D308">
            <v>-2693993</v>
          </cell>
          <cell r="E308">
            <v>0</v>
          </cell>
          <cell r="F308">
            <v>-2693993</v>
          </cell>
        </row>
        <row r="309">
          <cell r="A309">
            <v>44029001</v>
          </cell>
          <cell r="B309" t="str">
            <v>44029001 Apoyos En Postación Terceros</v>
          </cell>
          <cell r="D309">
            <v>-6823875</v>
          </cell>
          <cell r="E309">
            <v>0</v>
          </cell>
          <cell r="F309">
            <v>-6823875</v>
          </cell>
        </row>
        <row r="310">
          <cell r="A310">
            <v>44089001</v>
          </cell>
          <cell r="B310" t="str">
            <v>44089001 Servicios A Terceros</v>
          </cell>
          <cell r="D310">
            <v>-18893071</v>
          </cell>
          <cell r="E310">
            <v>0</v>
          </cell>
          <cell r="F310">
            <v>-18893071</v>
          </cell>
        </row>
        <row r="311">
          <cell r="A311">
            <v>44120000</v>
          </cell>
          <cell r="B311" t="str">
            <v>44120000 Ingreso por Ventas de Activos Fijos</v>
          </cell>
          <cell r="D311">
            <v>-4200000</v>
          </cell>
          <cell r="E311">
            <v>0</v>
          </cell>
          <cell r="F311">
            <v>-4200000</v>
          </cell>
        </row>
        <row r="312">
          <cell r="A312">
            <v>44178001</v>
          </cell>
          <cell r="B312" t="str">
            <v>44178001 Ingresos Por Ingresos Varios CE (Empresas)</v>
          </cell>
          <cell r="D312">
            <v>-45406</v>
          </cell>
          <cell r="E312">
            <v>0</v>
          </cell>
          <cell r="F312">
            <v>-45406</v>
          </cell>
        </row>
        <row r="313">
          <cell r="A313">
            <v>44179000</v>
          </cell>
          <cell r="B313" t="str">
            <v>44179000 Ingresos Por Ingresos Varios Filiales</v>
          </cell>
          <cell r="D313">
            <v>-1707405</v>
          </cell>
          <cell r="E313">
            <v>0</v>
          </cell>
          <cell r="F313">
            <v>-1707405</v>
          </cell>
        </row>
        <row r="314">
          <cell r="A314">
            <v>44179001</v>
          </cell>
          <cell r="B314" t="str">
            <v>44179001 Ingresos Por Ingresos Varios Terceros</v>
          </cell>
          <cell r="D314">
            <v>-6731792</v>
          </cell>
          <cell r="E314">
            <v>0</v>
          </cell>
          <cell r="F314">
            <v>-6731792</v>
          </cell>
        </row>
        <row r="315">
          <cell r="A315">
            <v>50017001</v>
          </cell>
          <cell r="B315" t="str">
            <v>50017001 Compra de Energía AES Gener</v>
          </cell>
          <cell r="D315">
            <v>819244444</v>
          </cell>
          <cell r="E315">
            <v>0</v>
          </cell>
          <cell r="F315">
            <v>819244444</v>
          </cell>
        </row>
        <row r="316">
          <cell r="A316">
            <v>50017006</v>
          </cell>
          <cell r="B316" t="str">
            <v>50017006 Compra de Energía Endesa</v>
          </cell>
          <cell r="D316">
            <v>503773995</v>
          </cell>
          <cell r="E316">
            <v>0</v>
          </cell>
          <cell r="F316">
            <v>503773995</v>
          </cell>
        </row>
        <row r="317">
          <cell r="A317">
            <v>50027001</v>
          </cell>
          <cell r="B317" t="str">
            <v>50027001 Compra de Potencia AES Gener</v>
          </cell>
          <cell r="D317">
            <v>120271923</v>
          </cell>
          <cell r="E317">
            <v>0</v>
          </cell>
          <cell r="F317">
            <v>120271923</v>
          </cell>
        </row>
        <row r="318">
          <cell r="A318">
            <v>50027006</v>
          </cell>
          <cell r="B318" t="str">
            <v>50027006 Compra de Potencia Endesa</v>
          </cell>
          <cell r="D318">
            <v>75242275</v>
          </cell>
          <cell r="E318">
            <v>0</v>
          </cell>
          <cell r="F318">
            <v>75242275</v>
          </cell>
        </row>
        <row r="319">
          <cell r="A319">
            <v>50037009</v>
          </cell>
          <cell r="B319" t="str">
            <v>50037009 Recargos Transelec</v>
          </cell>
          <cell r="D319">
            <v>458990350</v>
          </cell>
          <cell r="E319">
            <v>0</v>
          </cell>
          <cell r="F319">
            <v>458990350</v>
          </cell>
        </row>
        <row r="320">
          <cell r="A320">
            <v>50037010</v>
          </cell>
          <cell r="B320" t="str">
            <v>50037010 Recargos CDEC</v>
          </cell>
          <cell r="D320">
            <v>-29185860</v>
          </cell>
          <cell r="E320">
            <v>0</v>
          </cell>
          <cell r="F320">
            <v>-29185860</v>
          </cell>
        </row>
        <row r="321">
          <cell r="A321">
            <v>50060201</v>
          </cell>
          <cell r="B321" t="str">
            <v>50060201 Costos Conexión Servicio Internet Materiales</v>
          </cell>
          <cell r="D321">
            <v>12143333</v>
          </cell>
          <cell r="E321">
            <v>0</v>
          </cell>
          <cell r="F321">
            <v>12143333</v>
          </cell>
        </row>
        <row r="322">
          <cell r="A322">
            <v>50060203</v>
          </cell>
          <cell r="B322" t="str">
            <v>50060203 Costos Conexión Servicio Internet Sobretiempo</v>
          </cell>
          <cell r="D322">
            <v>38500</v>
          </cell>
          <cell r="E322">
            <v>0</v>
          </cell>
          <cell r="F322">
            <v>38500</v>
          </cell>
        </row>
        <row r="323">
          <cell r="A323">
            <v>50060204</v>
          </cell>
          <cell r="B323" t="str">
            <v>50060204 Costos Conexión Servicio Internet Viáticos</v>
          </cell>
          <cell r="D323">
            <v>103778</v>
          </cell>
          <cell r="E323">
            <v>0</v>
          </cell>
          <cell r="F323">
            <v>103778</v>
          </cell>
        </row>
        <row r="324">
          <cell r="A324">
            <v>50060205</v>
          </cell>
          <cell r="B324" t="str">
            <v>50060205 Costos Conexión Servicio Internet Contratistas</v>
          </cell>
          <cell r="D324">
            <v>7944675</v>
          </cell>
          <cell r="E324">
            <v>0</v>
          </cell>
          <cell r="F324">
            <v>7944675</v>
          </cell>
        </row>
        <row r="325">
          <cell r="A325">
            <v>50060206</v>
          </cell>
          <cell r="B325" t="str">
            <v>50060206 Costos Conexión Servicio Internet Transportes</v>
          </cell>
          <cell r="D325">
            <v>5903408</v>
          </cell>
          <cell r="E325">
            <v>0</v>
          </cell>
          <cell r="F325">
            <v>5903408</v>
          </cell>
        </row>
        <row r="326">
          <cell r="A326">
            <v>50060323</v>
          </cell>
          <cell r="B326" t="str">
            <v>50060323 Costos Conexión Servicio Internet</v>
          </cell>
          <cell r="D326">
            <v>5228425</v>
          </cell>
          <cell r="E326">
            <v>0</v>
          </cell>
          <cell r="F326">
            <v>5228425</v>
          </cell>
        </row>
        <row r="327">
          <cell r="A327">
            <v>50060501</v>
          </cell>
          <cell r="B327" t="str">
            <v>50060501 Costos Conexión Servicio Internet Arriendos</v>
          </cell>
          <cell r="D327">
            <v>1118176</v>
          </cell>
          <cell r="E327">
            <v>0</v>
          </cell>
          <cell r="F327">
            <v>1118176</v>
          </cell>
        </row>
        <row r="328">
          <cell r="A328">
            <v>50060503</v>
          </cell>
          <cell r="B328" t="str">
            <v>50060503 Costos Conexión Servicio Internet SS de Terceros</v>
          </cell>
          <cell r="D328">
            <v>383546</v>
          </cell>
          <cell r="E328">
            <v>0</v>
          </cell>
          <cell r="F328">
            <v>383546</v>
          </cell>
        </row>
        <row r="329">
          <cell r="A329">
            <v>50060505</v>
          </cell>
          <cell r="B329" t="str">
            <v>50060505 Costos Conexión Servicio Internet Mat de Oficina</v>
          </cell>
          <cell r="D329">
            <v>452397</v>
          </cell>
          <cell r="E329">
            <v>0</v>
          </cell>
          <cell r="F329">
            <v>452397</v>
          </cell>
        </row>
        <row r="330">
          <cell r="A330">
            <v>50060510</v>
          </cell>
          <cell r="B330" t="str">
            <v>50060510 Costos Conexión Servicio Internet Publ Prop y Susc</v>
          </cell>
          <cell r="D330">
            <v>1422036</v>
          </cell>
          <cell r="E330">
            <v>0</v>
          </cell>
          <cell r="F330">
            <v>1422036</v>
          </cell>
        </row>
        <row r="331">
          <cell r="A331">
            <v>50060511</v>
          </cell>
          <cell r="B331" t="str">
            <v>50060511 Costos Conexión Serv Internet Gtos Juríd y Notar</v>
          </cell>
          <cell r="D331">
            <v>284290</v>
          </cell>
          <cell r="E331">
            <v>0</v>
          </cell>
          <cell r="F331">
            <v>284290</v>
          </cell>
        </row>
        <row r="332">
          <cell r="A332">
            <v>50060527</v>
          </cell>
          <cell r="B332" t="str">
            <v>50060527 Costos Conexión Servicio Internet Cast Deud Incobr</v>
          </cell>
          <cell r="D332">
            <v>1017371</v>
          </cell>
          <cell r="E332">
            <v>0</v>
          </cell>
          <cell r="F332">
            <v>1017371</v>
          </cell>
        </row>
        <row r="333">
          <cell r="A333">
            <v>50110201</v>
          </cell>
          <cell r="B333" t="str">
            <v>50110201 Ctos Ventas Equip Riego Tecnif Mat</v>
          </cell>
          <cell r="D333">
            <v>29419148</v>
          </cell>
          <cell r="E333">
            <v>0</v>
          </cell>
          <cell r="F333">
            <v>29419148</v>
          </cell>
        </row>
        <row r="334">
          <cell r="A334">
            <v>50110203</v>
          </cell>
          <cell r="B334" t="str">
            <v>50110203 Ctos Ventas Equip Riego Tecnif  Sobretiempo</v>
          </cell>
          <cell r="D334">
            <v>11550</v>
          </cell>
          <cell r="E334">
            <v>0</v>
          </cell>
          <cell r="F334">
            <v>11550</v>
          </cell>
        </row>
        <row r="335">
          <cell r="A335">
            <v>50110204</v>
          </cell>
          <cell r="B335" t="str">
            <v>50110204 Ctos Ventas Equip Riego Tecnif Viáticos</v>
          </cell>
          <cell r="D335">
            <v>72508</v>
          </cell>
          <cell r="E335">
            <v>0</v>
          </cell>
          <cell r="F335">
            <v>72508</v>
          </cell>
        </row>
        <row r="336">
          <cell r="A336">
            <v>50110205</v>
          </cell>
          <cell r="B336" t="str">
            <v>50110205 Ctos Ventas Equip Riego Tecnif Contratistas</v>
          </cell>
          <cell r="D336">
            <v>39615570</v>
          </cell>
          <cell r="E336">
            <v>0</v>
          </cell>
          <cell r="F336">
            <v>39615570</v>
          </cell>
        </row>
        <row r="337">
          <cell r="A337">
            <v>50110206</v>
          </cell>
          <cell r="B337" t="str">
            <v>50110206 Ctos Ventas Equip Riego Tecnif Transporte</v>
          </cell>
          <cell r="D337">
            <v>1218060</v>
          </cell>
          <cell r="E337">
            <v>0</v>
          </cell>
          <cell r="F337">
            <v>1218060</v>
          </cell>
        </row>
        <row r="338">
          <cell r="A338">
            <v>50110333</v>
          </cell>
          <cell r="B338" t="str">
            <v>50110333 Ctos Ventas Equip Riego Tecnif Comis Por Venta</v>
          </cell>
          <cell r="D338">
            <v>3182899</v>
          </cell>
          <cell r="E338">
            <v>0</v>
          </cell>
          <cell r="F338">
            <v>3182899</v>
          </cell>
        </row>
        <row r="339">
          <cell r="A339">
            <v>50110505</v>
          </cell>
          <cell r="B339" t="str">
            <v>50110505 Ctos Ventas Equip Riego Tecnif Mat de Of</v>
          </cell>
          <cell r="D339">
            <v>147331</v>
          </cell>
          <cell r="E339">
            <v>0</v>
          </cell>
          <cell r="F339">
            <v>147331</v>
          </cell>
        </row>
        <row r="340">
          <cell r="A340">
            <v>50110510</v>
          </cell>
          <cell r="B340" t="str">
            <v>50110510 Ctos Ventas Equip Riego Tecnif Public, Propag y Av</v>
          </cell>
          <cell r="D340">
            <v>680810</v>
          </cell>
          <cell r="E340">
            <v>0</v>
          </cell>
          <cell r="F340">
            <v>680810</v>
          </cell>
        </row>
        <row r="341">
          <cell r="A341">
            <v>50110511</v>
          </cell>
          <cell r="B341" t="str">
            <v>50110511 Ctos Ventas Equip Riego Tecnif Gast Jurid y Notar</v>
          </cell>
          <cell r="D341">
            <v>361844</v>
          </cell>
          <cell r="E341">
            <v>0</v>
          </cell>
          <cell r="F341">
            <v>361844</v>
          </cell>
        </row>
        <row r="342">
          <cell r="A342">
            <v>50470205</v>
          </cell>
          <cell r="B342" t="str">
            <v>50470205 Cto Arr y Mant de Equip a Med Cltes Reg Contratist</v>
          </cell>
          <cell r="D342">
            <v>12135687</v>
          </cell>
          <cell r="E342">
            <v>0</v>
          </cell>
          <cell r="F342">
            <v>12135687</v>
          </cell>
        </row>
        <row r="343">
          <cell r="A343">
            <v>51080205</v>
          </cell>
          <cell r="B343" t="str">
            <v>51080205 Cto Aten A Domicilio Cltes No Reg Contratistas</v>
          </cell>
          <cell r="D343">
            <v>3650651</v>
          </cell>
          <cell r="E343">
            <v>0</v>
          </cell>
          <cell r="F343">
            <v>3650651</v>
          </cell>
        </row>
        <row r="344">
          <cell r="A344">
            <v>51090205</v>
          </cell>
          <cell r="B344" t="str">
            <v>51090205 Cto Desc o Recon de Serv Cltes Regu Contratistas</v>
          </cell>
          <cell r="D344">
            <v>7216633</v>
          </cell>
          <cell r="E344">
            <v>0</v>
          </cell>
          <cell r="F344">
            <v>7216633</v>
          </cell>
        </row>
        <row r="345">
          <cell r="A345">
            <v>51110201</v>
          </cell>
          <cell r="B345" t="str">
            <v>51110201 Cto Const de Empal Aér BT Cltes Reg Mat</v>
          </cell>
          <cell r="D345">
            <v>7371012</v>
          </cell>
          <cell r="E345">
            <v>0</v>
          </cell>
          <cell r="F345">
            <v>7371012</v>
          </cell>
        </row>
        <row r="346">
          <cell r="A346">
            <v>51110205</v>
          </cell>
          <cell r="B346" t="str">
            <v>51110205 Cto Const de Empal Aér BT Cltes Reg Contratistas</v>
          </cell>
          <cell r="D346">
            <v>38762823</v>
          </cell>
          <cell r="E346">
            <v>0</v>
          </cell>
          <cell r="F346">
            <v>38762823</v>
          </cell>
        </row>
        <row r="347">
          <cell r="A347">
            <v>51110206</v>
          </cell>
          <cell r="B347" t="str">
            <v>51110206 Cto Const de Empal Aér BT Cltes Reg Transporte</v>
          </cell>
          <cell r="D347">
            <v>2521</v>
          </cell>
          <cell r="E347">
            <v>0</v>
          </cell>
          <cell r="F347">
            <v>2521</v>
          </cell>
        </row>
        <row r="348">
          <cell r="A348">
            <v>51200201</v>
          </cell>
          <cell r="B348" t="str">
            <v>51200201 Cto Const Alum Públ Cltes No Reg Mat</v>
          </cell>
          <cell r="D348">
            <v>76180</v>
          </cell>
          <cell r="E348">
            <v>0</v>
          </cell>
          <cell r="F348">
            <v>76180</v>
          </cell>
        </row>
        <row r="349">
          <cell r="A349">
            <v>51200205</v>
          </cell>
          <cell r="B349" t="str">
            <v>51200205 Cto Const Alum Públ Cltes No Reg Contratistas</v>
          </cell>
          <cell r="D349">
            <v>53124</v>
          </cell>
          <cell r="E349">
            <v>0</v>
          </cell>
          <cell r="F349">
            <v>53124</v>
          </cell>
        </row>
        <row r="350">
          <cell r="A350">
            <v>51220201</v>
          </cell>
          <cell r="B350" t="str">
            <v>51220201 Cto Man de Alum Públ Cltes No Reg Mat</v>
          </cell>
          <cell r="D350">
            <v>5132305</v>
          </cell>
          <cell r="E350">
            <v>0</v>
          </cell>
          <cell r="F350">
            <v>5132305</v>
          </cell>
        </row>
        <row r="351">
          <cell r="A351">
            <v>51280203</v>
          </cell>
          <cell r="B351" t="str">
            <v>51280203 Costos de Estudios Cltes No Reg Sobretiempo</v>
          </cell>
          <cell r="D351">
            <v>287589</v>
          </cell>
          <cell r="E351">
            <v>0</v>
          </cell>
          <cell r="F351">
            <v>287589</v>
          </cell>
        </row>
        <row r="352">
          <cell r="A352">
            <v>51280204</v>
          </cell>
          <cell r="B352" t="str">
            <v>51280204 Costos de Estudios Cltes No Reg Viáticos</v>
          </cell>
          <cell r="D352">
            <v>95876</v>
          </cell>
          <cell r="E352">
            <v>0</v>
          </cell>
          <cell r="F352">
            <v>95876</v>
          </cell>
        </row>
        <row r="353">
          <cell r="A353">
            <v>51320201</v>
          </cell>
          <cell r="B353" t="str">
            <v>51320201 Cto Const y Mont Subes Part Clt No Reg Mat</v>
          </cell>
          <cell r="D353">
            <v>16692857</v>
          </cell>
          <cell r="E353">
            <v>0</v>
          </cell>
          <cell r="F353">
            <v>16692857</v>
          </cell>
        </row>
        <row r="354">
          <cell r="A354">
            <v>51320205</v>
          </cell>
          <cell r="B354" t="str">
            <v>51320205 Cto Const y Mont Subes Part Clt No Reg Contratista</v>
          </cell>
          <cell r="D354">
            <v>1481604</v>
          </cell>
          <cell r="E354">
            <v>0</v>
          </cell>
          <cell r="F354">
            <v>1481604</v>
          </cell>
        </row>
        <row r="355">
          <cell r="A355">
            <v>51320206</v>
          </cell>
          <cell r="B355" t="str">
            <v>51320206 Cto Const y Mont Subes Part Clt No Reg Transporte</v>
          </cell>
          <cell r="D355">
            <v>5861</v>
          </cell>
          <cell r="E355">
            <v>0</v>
          </cell>
          <cell r="F355">
            <v>5861</v>
          </cell>
        </row>
        <row r="356">
          <cell r="A356">
            <v>51320333</v>
          </cell>
          <cell r="B356" t="str">
            <v>51320333 Cto Const y Mont Subes Part Clt No Reg Com X Vta</v>
          </cell>
          <cell r="D356">
            <v>320000</v>
          </cell>
          <cell r="E356">
            <v>0</v>
          </cell>
          <cell r="F356">
            <v>320000</v>
          </cell>
        </row>
        <row r="357">
          <cell r="A357">
            <v>51370201</v>
          </cell>
          <cell r="B357" t="str">
            <v>51370201 Cto Otr Serv Asoc Al Sum Cltes Reg Mat</v>
          </cell>
          <cell r="D357">
            <v>4601097</v>
          </cell>
          <cell r="E357">
            <v>0</v>
          </cell>
          <cell r="F357">
            <v>4601097</v>
          </cell>
        </row>
        <row r="358">
          <cell r="A358">
            <v>51370204</v>
          </cell>
          <cell r="B358" t="str">
            <v>51370204 Cto Otr Serv Asoc Al Sum Cltes Reg Viáticos</v>
          </cell>
          <cell r="D358">
            <v>51120</v>
          </cell>
          <cell r="E358">
            <v>0</v>
          </cell>
          <cell r="F358">
            <v>51120</v>
          </cell>
        </row>
        <row r="359">
          <cell r="A359">
            <v>51370205</v>
          </cell>
          <cell r="B359" t="str">
            <v>51370205 Cto Otr Serv Asoc Al Sum Cltes Reg Contratistas</v>
          </cell>
          <cell r="D359">
            <v>3690212</v>
          </cell>
          <cell r="E359">
            <v>0</v>
          </cell>
          <cell r="F359">
            <v>3690212</v>
          </cell>
        </row>
        <row r="360">
          <cell r="A360">
            <v>51370206</v>
          </cell>
          <cell r="B360" t="str">
            <v>51370206 Cto Otr Serv Asoc Al Sum Cltes Reg Transporte</v>
          </cell>
          <cell r="D360">
            <v>223005</v>
          </cell>
          <cell r="E360">
            <v>0</v>
          </cell>
          <cell r="F360">
            <v>223005</v>
          </cell>
        </row>
        <row r="361">
          <cell r="A361">
            <v>51380201</v>
          </cell>
          <cell r="B361" t="str">
            <v>51380201 Cto Otr Serv Asoc Al Sum Cltes No Reg Mat</v>
          </cell>
          <cell r="D361">
            <v>59244</v>
          </cell>
          <cell r="E361">
            <v>0</v>
          </cell>
          <cell r="F361">
            <v>59244</v>
          </cell>
        </row>
        <row r="362">
          <cell r="A362">
            <v>51380511</v>
          </cell>
          <cell r="B362" t="str">
            <v>51380511 Cto Otr Serv Asoc Al Sum Cltes No Reg Gt Jur y Not</v>
          </cell>
          <cell r="D362">
            <v>5000</v>
          </cell>
          <cell r="E362">
            <v>0</v>
          </cell>
          <cell r="F362">
            <v>5000</v>
          </cell>
        </row>
        <row r="363">
          <cell r="A363">
            <v>51700301</v>
          </cell>
          <cell r="B363" t="str">
            <v>51700301 Rem de Explotación Sueldo Contractual</v>
          </cell>
          <cell r="D363">
            <v>25508022</v>
          </cell>
          <cell r="E363">
            <v>0</v>
          </cell>
          <cell r="F363">
            <v>25508022</v>
          </cell>
        </row>
        <row r="364">
          <cell r="A364">
            <v>51700302</v>
          </cell>
          <cell r="B364" t="str">
            <v>51700302 Rem de Explotación Gratificación</v>
          </cell>
          <cell r="D364">
            <v>8172786</v>
          </cell>
          <cell r="E364">
            <v>0</v>
          </cell>
          <cell r="F364">
            <v>8172786</v>
          </cell>
        </row>
        <row r="365">
          <cell r="A365">
            <v>51700314</v>
          </cell>
          <cell r="B365" t="str">
            <v>51700314 Rem de Explotación Incentivo Rentabilidad</v>
          </cell>
          <cell r="D365">
            <v>2798100</v>
          </cell>
          <cell r="E365">
            <v>0</v>
          </cell>
          <cell r="F365">
            <v>2798100</v>
          </cell>
        </row>
        <row r="366">
          <cell r="A366">
            <v>51700316</v>
          </cell>
          <cell r="B366" t="str">
            <v>51700316 Rem de Explotación Aportes Patronales</v>
          </cell>
          <cell r="D366">
            <v>1040457</v>
          </cell>
          <cell r="E366">
            <v>0</v>
          </cell>
          <cell r="F366">
            <v>1040457</v>
          </cell>
        </row>
        <row r="367">
          <cell r="A367">
            <v>51700317</v>
          </cell>
          <cell r="B367" t="str">
            <v>51700317 Rem de Explotación Otros Pagos</v>
          </cell>
          <cell r="D367">
            <v>3359999</v>
          </cell>
          <cell r="E367">
            <v>0</v>
          </cell>
          <cell r="F367">
            <v>3359999</v>
          </cell>
        </row>
        <row r="368">
          <cell r="A368">
            <v>51700318</v>
          </cell>
          <cell r="B368" t="str">
            <v>51700318 Rem de Explotación Incentivo Por Denu Hurto Energí</v>
          </cell>
          <cell r="D368">
            <v>750000</v>
          </cell>
          <cell r="E368">
            <v>0</v>
          </cell>
          <cell r="F368">
            <v>750000</v>
          </cell>
        </row>
        <row r="369">
          <cell r="A369">
            <v>51700319</v>
          </cell>
          <cell r="B369" t="str">
            <v>51700319 Rem de Explotación Ayuda Compañía</v>
          </cell>
          <cell r="D369">
            <v>27500</v>
          </cell>
          <cell r="E369">
            <v>0</v>
          </cell>
          <cell r="F369">
            <v>27500</v>
          </cell>
        </row>
        <row r="370">
          <cell r="A370">
            <v>51700323</v>
          </cell>
          <cell r="B370" t="str">
            <v>51700323 Rem de Explotación Bono Especial</v>
          </cell>
          <cell r="D370">
            <v>110000</v>
          </cell>
          <cell r="E370">
            <v>0</v>
          </cell>
          <cell r="F370">
            <v>110000</v>
          </cell>
        </row>
        <row r="371">
          <cell r="A371">
            <v>51700324</v>
          </cell>
          <cell r="B371" t="str">
            <v>51700324 Rem de Explotación Provisión Vacaciones</v>
          </cell>
          <cell r="D371">
            <v>2137587</v>
          </cell>
          <cell r="E371">
            <v>0</v>
          </cell>
          <cell r="F371">
            <v>2137587</v>
          </cell>
        </row>
        <row r="372">
          <cell r="A372">
            <v>51700325</v>
          </cell>
          <cell r="B372" t="str">
            <v>51700325 Rem de Explotación Provisión Vacaciones (Uso)</v>
          </cell>
          <cell r="D372">
            <v>-2428263</v>
          </cell>
          <cell r="E372">
            <v>0</v>
          </cell>
          <cell r="F372">
            <v>-2428263</v>
          </cell>
        </row>
        <row r="373">
          <cell r="A373">
            <v>51700326</v>
          </cell>
          <cell r="B373" t="str">
            <v>51700326 Rem de Explotación Provisión Aguinaldos</v>
          </cell>
          <cell r="D373">
            <v>854794</v>
          </cell>
          <cell r="E373">
            <v>0</v>
          </cell>
          <cell r="F373">
            <v>854794</v>
          </cell>
        </row>
        <row r="374">
          <cell r="A374">
            <v>51700526</v>
          </cell>
          <cell r="B374" t="str">
            <v>51700526 Rem de Explotación Aplic OT Que No Son Cto(SUELDO)</v>
          </cell>
          <cell r="D374">
            <v>-23000000</v>
          </cell>
          <cell r="E374">
            <v>0</v>
          </cell>
          <cell r="F374">
            <v>-23000000</v>
          </cell>
        </row>
        <row r="375">
          <cell r="A375">
            <v>51710201</v>
          </cell>
          <cell r="B375" t="str">
            <v>51710201 Operación y Manten Subestaciones Materiales</v>
          </cell>
          <cell r="D375">
            <v>108089</v>
          </cell>
          <cell r="E375">
            <v>0</v>
          </cell>
          <cell r="F375">
            <v>108089</v>
          </cell>
        </row>
        <row r="376">
          <cell r="A376">
            <v>51710204</v>
          </cell>
          <cell r="B376" t="str">
            <v>51710204 Operación y Manten Subestaciones Viáticos</v>
          </cell>
          <cell r="D376">
            <v>111564</v>
          </cell>
          <cell r="E376">
            <v>0</v>
          </cell>
          <cell r="F376">
            <v>111564</v>
          </cell>
        </row>
        <row r="377">
          <cell r="A377">
            <v>51710206</v>
          </cell>
          <cell r="B377" t="str">
            <v>51710206 Operación y Manten Subestaciones Transporte</v>
          </cell>
          <cell r="D377">
            <v>643002</v>
          </cell>
          <cell r="E377">
            <v>0</v>
          </cell>
          <cell r="F377">
            <v>643002</v>
          </cell>
        </row>
        <row r="378">
          <cell r="A378">
            <v>51740201</v>
          </cell>
          <cell r="B378" t="str">
            <v>51740201 Oper y Manten Redes Distr Primaria Mat</v>
          </cell>
          <cell r="D378">
            <v>2790904</v>
          </cell>
          <cell r="E378">
            <v>0</v>
          </cell>
          <cell r="F378">
            <v>2790904</v>
          </cell>
        </row>
        <row r="379">
          <cell r="A379">
            <v>51740203</v>
          </cell>
          <cell r="B379" t="str">
            <v>51740203 Oper y Manten Redes Distr Primaria Sobretiempo</v>
          </cell>
          <cell r="D379">
            <v>2689419</v>
          </cell>
          <cell r="E379">
            <v>0</v>
          </cell>
          <cell r="F379">
            <v>2689419</v>
          </cell>
        </row>
        <row r="380">
          <cell r="A380">
            <v>51740204</v>
          </cell>
          <cell r="B380" t="str">
            <v>51740204 Oper y Manten Redes Distr Primaria Viáticos</v>
          </cell>
          <cell r="D380">
            <v>3083965</v>
          </cell>
          <cell r="E380">
            <v>0</v>
          </cell>
          <cell r="F380">
            <v>3083965</v>
          </cell>
        </row>
        <row r="381">
          <cell r="A381">
            <v>51740205</v>
          </cell>
          <cell r="B381" t="str">
            <v>51740205 Oper y Manten Redes Distr Primaria Contratistas</v>
          </cell>
          <cell r="D381">
            <v>12117909</v>
          </cell>
          <cell r="E381">
            <v>0</v>
          </cell>
          <cell r="F381">
            <v>12117909</v>
          </cell>
        </row>
        <row r="382">
          <cell r="A382">
            <v>51740206</v>
          </cell>
          <cell r="B382" t="str">
            <v>51740206 Oper y Manten Redes Distr Primaria Transporte</v>
          </cell>
          <cell r="D382">
            <v>1971869</v>
          </cell>
          <cell r="E382">
            <v>0</v>
          </cell>
          <cell r="F382">
            <v>1971869</v>
          </cell>
        </row>
        <row r="383">
          <cell r="A383">
            <v>51750201</v>
          </cell>
          <cell r="B383" t="str">
            <v>51750201 Oper y Manten Grupo Transf Distribución Mat</v>
          </cell>
          <cell r="D383">
            <v>2157350</v>
          </cell>
          <cell r="E383">
            <v>0</v>
          </cell>
          <cell r="F383">
            <v>2157350</v>
          </cell>
        </row>
        <row r="384">
          <cell r="A384">
            <v>51750203</v>
          </cell>
          <cell r="B384" t="str">
            <v>51750203 Oper y Manten Grupo Transf Distribución Sobretiemp</v>
          </cell>
          <cell r="D384">
            <v>165846</v>
          </cell>
          <cell r="E384">
            <v>0</v>
          </cell>
          <cell r="F384">
            <v>165846</v>
          </cell>
        </row>
        <row r="385">
          <cell r="A385">
            <v>51750205</v>
          </cell>
          <cell r="B385" t="str">
            <v>51750205 Oper y Manten Grupo Transf Distribución Contratist</v>
          </cell>
          <cell r="D385">
            <v>6239440</v>
          </cell>
          <cell r="E385">
            <v>0</v>
          </cell>
          <cell r="F385">
            <v>6239440</v>
          </cell>
        </row>
        <row r="386">
          <cell r="A386">
            <v>51750206</v>
          </cell>
          <cell r="B386" t="str">
            <v>51750206 Oper y Manten Grupo Transf Distribución Transporte</v>
          </cell>
          <cell r="D386">
            <v>988912</v>
          </cell>
          <cell r="E386">
            <v>0</v>
          </cell>
          <cell r="F386">
            <v>988912</v>
          </cell>
        </row>
        <row r="387">
          <cell r="A387">
            <v>51760201</v>
          </cell>
          <cell r="B387" t="str">
            <v>51760201 Oper y Manten Redes Distribución Secund Mat</v>
          </cell>
          <cell r="D387">
            <v>1312112</v>
          </cell>
          <cell r="E387">
            <v>0</v>
          </cell>
          <cell r="F387">
            <v>1312112</v>
          </cell>
        </row>
        <row r="388">
          <cell r="A388">
            <v>51760203</v>
          </cell>
          <cell r="B388" t="str">
            <v>51760203 Oper y Manten Redes Distribución Secund Sobretiemp</v>
          </cell>
          <cell r="D388">
            <v>1765584</v>
          </cell>
          <cell r="E388">
            <v>0</v>
          </cell>
          <cell r="F388">
            <v>1765584</v>
          </cell>
        </row>
        <row r="389">
          <cell r="A389">
            <v>51760204</v>
          </cell>
          <cell r="B389" t="str">
            <v>51760204 Oper y Manten Redes Distribución Secund Viáticos</v>
          </cell>
          <cell r="D389">
            <v>192870</v>
          </cell>
          <cell r="E389">
            <v>0</v>
          </cell>
          <cell r="F389">
            <v>192870</v>
          </cell>
        </row>
        <row r="390">
          <cell r="A390">
            <v>51760205</v>
          </cell>
          <cell r="B390" t="str">
            <v>51760205 Oper y Manten Redes Distribución Secund Contratist</v>
          </cell>
          <cell r="D390">
            <v>14207422</v>
          </cell>
          <cell r="E390">
            <v>0</v>
          </cell>
          <cell r="F390">
            <v>14207422</v>
          </cell>
        </row>
        <row r="391">
          <cell r="A391">
            <v>51760206</v>
          </cell>
          <cell r="B391" t="str">
            <v>51760206 Oper y Manten Redes Distribución Secund Transporte</v>
          </cell>
          <cell r="D391">
            <v>6771912</v>
          </cell>
          <cell r="E391">
            <v>0</v>
          </cell>
          <cell r="F391">
            <v>6771912</v>
          </cell>
        </row>
        <row r="392">
          <cell r="A392">
            <v>51800208</v>
          </cell>
          <cell r="B392" t="str">
            <v>51800208 Oper y Mant Materias Var y Turnos Turnos</v>
          </cell>
          <cell r="D392">
            <v>4488714</v>
          </cell>
          <cell r="E392">
            <v>0</v>
          </cell>
          <cell r="F392">
            <v>4488714</v>
          </cell>
        </row>
        <row r="393">
          <cell r="A393">
            <v>51810207</v>
          </cell>
          <cell r="B393" t="str">
            <v>51810207 Op y Mant Instrum y Equip GFH Depreciación</v>
          </cell>
          <cell r="D393">
            <v>17499448</v>
          </cell>
          <cell r="E393">
            <v>0</v>
          </cell>
          <cell r="F393">
            <v>17499448</v>
          </cell>
        </row>
        <row r="394">
          <cell r="A394">
            <v>51850207</v>
          </cell>
          <cell r="B394" t="str">
            <v>51850207 Otr Ctos Asoc A Explotación Depreciación</v>
          </cell>
          <cell r="D394">
            <v>200779776</v>
          </cell>
          <cell r="E394">
            <v>0</v>
          </cell>
          <cell r="F394">
            <v>200779776</v>
          </cell>
        </row>
        <row r="395">
          <cell r="A395">
            <v>51850214</v>
          </cell>
          <cell r="B395" t="str">
            <v>51850214 Otr Ctos Asoc A Explotación Depreciación Medidores</v>
          </cell>
          <cell r="D395">
            <v>3962479</v>
          </cell>
          <cell r="E395">
            <v>0</v>
          </cell>
          <cell r="F395">
            <v>3962479</v>
          </cell>
        </row>
        <row r="396">
          <cell r="A396">
            <v>51850215</v>
          </cell>
          <cell r="B396" t="str">
            <v>51850215 Otr Ctos Asoc A Explotación Depr Alumb Públ</v>
          </cell>
          <cell r="D396">
            <v>179827</v>
          </cell>
          <cell r="E396">
            <v>0</v>
          </cell>
          <cell r="F396">
            <v>179827</v>
          </cell>
        </row>
        <row r="397">
          <cell r="A397">
            <v>51850403</v>
          </cell>
          <cell r="B397" t="str">
            <v>51850403 Otr Ctos Asoc A Explotación Dev Cob Indeb Egía</v>
          </cell>
          <cell r="D397">
            <v>29220448</v>
          </cell>
          <cell r="E397">
            <v>0</v>
          </cell>
          <cell r="F397">
            <v>29220448</v>
          </cell>
        </row>
        <row r="398">
          <cell r="A398">
            <v>51850527</v>
          </cell>
          <cell r="B398" t="str">
            <v>51850527 Otr Ctos Asoc A Explotación Cast Deud Incobr</v>
          </cell>
          <cell r="D398">
            <v>37673592</v>
          </cell>
          <cell r="E398">
            <v>0</v>
          </cell>
          <cell r="F398">
            <v>37673592</v>
          </cell>
        </row>
        <row r="399">
          <cell r="A399">
            <v>51850529</v>
          </cell>
          <cell r="B399" t="str">
            <v>51850529 Otros Costos Asociados A Explot Dif Valor Material</v>
          </cell>
          <cell r="D399">
            <v>-50533</v>
          </cell>
          <cell r="E399">
            <v>0</v>
          </cell>
          <cell r="F399">
            <v>-50533</v>
          </cell>
        </row>
        <row r="400">
          <cell r="A400">
            <v>52010202</v>
          </cell>
          <cell r="B400" t="str">
            <v>52010202 Gastos de Administr Mat. Aseo y Segurid</v>
          </cell>
          <cell r="D400">
            <v>4615731</v>
          </cell>
          <cell r="E400">
            <v>0</v>
          </cell>
          <cell r="F400">
            <v>4615731</v>
          </cell>
        </row>
        <row r="401">
          <cell r="A401">
            <v>52010203</v>
          </cell>
          <cell r="B401" t="str">
            <v>52010203 Gastos de Administr Sobretiempo</v>
          </cell>
          <cell r="D401">
            <v>48766</v>
          </cell>
          <cell r="E401">
            <v>0</v>
          </cell>
          <cell r="F401">
            <v>48766</v>
          </cell>
        </row>
        <row r="402">
          <cell r="A402">
            <v>52010204</v>
          </cell>
          <cell r="B402" t="str">
            <v>52010204 Gastos de Administr Viáticos</v>
          </cell>
          <cell r="D402">
            <v>98466</v>
          </cell>
          <cell r="E402">
            <v>0</v>
          </cell>
          <cell r="F402">
            <v>98466</v>
          </cell>
        </row>
        <row r="403">
          <cell r="A403">
            <v>52010206</v>
          </cell>
          <cell r="B403" t="str">
            <v>52010206 Gastos de Administr Transportes</v>
          </cell>
          <cell r="D403">
            <v>2319864</v>
          </cell>
          <cell r="E403">
            <v>0</v>
          </cell>
          <cell r="F403">
            <v>2319864</v>
          </cell>
        </row>
        <row r="404">
          <cell r="A404">
            <v>52010207</v>
          </cell>
          <cell r="B404" t="str">
            <v>52010207 Gastos de Administr Depreciación</v>
          </cell>
          <cell r="D404">
            <v>34334077</v>
          </cell>
          <cell r="E404">
            <v>0</v>
          </cell>
          <cell r="F404">
            <v>34334077</v>
          </cell>
        </row>
        <row r="405">
          <cell r="A405">
            <v>52010209</v>
          </cell>
          <cell r="B405" t="str">
            <v>52010209 Gastos de Administr Honorarios Directorio</v>
          </cell>
          <cell r="D405">
            <v>4779260</v>
          </cell>
          <cell r="E405">
            <v>0</v>
          </cell>
          <cell r="F405">
            <v>4779260</v>
          </cell>
        </row>
        <row r="406">
          <cell r="A406">
            <v>52010406</v>
          </cell>
          <cell r="B406" t="str">
            <v>52010406 Gastos de Administr Prima Seguros</v>
          </cell>
          <cell r="D406">
            <v>6449992</v>
          </cell>
          <cell r="E406">
            <v>0</v>
          </cell>
          <cell r="F406">
            <v>6449992</v>
          </cell>
        </row>
        <row r="407">
          <cell r="A407">
            <v>52010408</v>
          </cell>
          <cell r="B407" t="str">
            <v>52010408 Gastos de Administr Multas y Compens</v>
          </cell>
          <cell r="D407">
            <v>3683358</v>
          </cell>
          <cell r="E407">
            <v>0</v>
          </cell>
          <cell r="F407">
            <v>3683358</v>
          </cell>
        </row>
        <row r="408">
          <cell r="A408">
            <v>52010501</v>
          </cell>
          <cell r="B408" t="str">
            <v>52010501 Gastos de Administr Arriendos</v>
          </cell>
          <cell r="D408">
            <v>9805014</v>
          </cell>
          <cell r="E408">
            <v>0</v>
          </cell>
          <cell r="F408">
            <v>9805014</v>
          </cell>
        </row>
        <row r="409">
          <cell r="A409">
            <v>52010503</v>
          </cell>
          <cell r="B409" t="str">
            <v>52010503 Gastos de Administr Servicios de Terceros</v>
          </cell>
          <cell r="D409">
            <v>46589203</v>
          </cell>
          <cell r="E409">
            <v>0</v>
          </cell>
          <cell r="F409">
            <v>46589203</v>
          </cell>
        </row>
        <row r="410">
          <cell r="A410">
            <v>52010505</v>
          </cell>
          <cell r="B410" t="str">
            <v>52010505 Gastos de Administr Mat. de Oficina</v>
          </cell>
          <cell r="D410">
            <v>1088028</v>
          </cell>
          <cell r="E410">
            <v>0</v>
          </cell>
          <cell r="F410">
            <v>1088028</v>
          </cell>
        </row>
        <row r="411">
          <cell r="A411">
            <v>52010507</v>
          </cell>
          <cell r="B411" t="str">
            <v>52010507 Gastos de Administr Suministros</v>
          </cell>
          <cell r="D411">
            <v>3679462</v>
          </cell>
          <cell r="E411">
            <v>0</v>
          </cell>
          <cell r="F411">
            <v>3679462</v>
          </cell>
        </row>
        <row r="412">
          <cell r="A412">
            <v>52010508</v>
          </cell>
          <cell r="B412" t="str">
            <v>52010508 Gastos de Administr Teléf. y Otras Com.</v>
          </cell>
          <cell r="D412">
            <v>5715520</v>
          </cell>
          <cell r="E412">
            <v>0</v>
          </cell>
          <cell r="F412">
            <v>5715520</v>
          </cell>
        </row>
        <row r="413">
          <cell r="A413">
            <v>52010510</v>
          </cell>
          <cell r="B413" t="str">
            <v>52010510 Gastos de Administr Public, Propag y Suscrip</v>
          </cell>
          <cell r="D413">
            <v>6734510</v>
          </cell>
          <cell r="E413">
            <v>0</v>
          </cell>
          <cell r="F413">
            <v>6734510</v>
          </cell>
        </row>
        <row r="414">
          <cell r="A414">
            <v>52010511</v>
          </cell>
          <cell r="B414" t="str">
            <v>52010511 Gastos de Administr Gtos Jur y Notariales</v>
          </cell>
          <cell r="D414">
            <v>270840</v>
          </cell>
          <cell r="E414">
            <v>0</v>
          </cell>
          <cell r="F414">
            <v>270840</v>
          </cell>
        </row>
        <row r="415">
          <cell r="A415">
            <v>52010512</v>
          </cell>
          <cell r="B415" t="str">
            <v>52010512 Gastos de Administr Gastos de Representación</v>
          </cell>
          <cell r="D415">
            <v>187659</v>
          </cell>
          <cell r="E415">
            <v>0</v>
          </cell>
          <cell r="F415">
            <v>187659</v>
          </cell>
        </row>
        <row r="416">
          <cell r="A416">
            <v>52010513</v>
          </cell>
          <cell r="B416" t="str">
            <v>52010513 Gastos de Administr Patentes y Contribuciones</v>
          </cell>
          <cell r="D416">
            <v>30745490</v>
          </cell>
          <cell r="E416">
            <v>0</v>
          </cell>
          <cell r="F416">
            <v>30745490</v>
          </cell>
        </row>
        <row r="417">
          <cell r="A417">
            <v>52010516</v>
          </cell>
          <cell r="B417" t="str">
            <v>52010516 Gastos de Administr Seminarios No Aprobados</v>
          </cell>
          <cell r="D417">
            <v>18120</v>
          </cell>
          <cell r="E417">
            <v>0</v>
          </cell>
          <cell r="F417">
            <v>18120</v>
          </cell>
        </row>
        <row r="418">
          <cell r="A418">
            <v>52010520</v>
          </cell>
          <cell r="B418" t="str">
            <v>52010520 Gastos de Administr Indemnizaciones A Terceros</v>
          </cell>
          <cell r="D418">
            <v>1020941</v>
          </cell>
          <cell r="E418">
            <v>0</v>
          </cell>
          <cell r="F418">
            <v>1020941</v>
          </cell>
        </row>
        <row r="419">
          <cell r="A419">
            <v>52010527</v>
          </cell>
          <cell r="B419" t="str">
            <v>52010527 Gastos de Administr Cast Deud Incobr</v>
          </cell>
          <cell r="D419">
            <v>8269064</v>
          </cell>
          <cell r="E419">
            <v>0</v>
          </cell>
          <cell r="F419">
            <v>8269064</v>
          </cell>
        </row>
        <row r="420">
          <cell r="A420">
            <v>52010537</v>
          </cell>
          <cell r="B420" t="str">
            <v>52010537 Gastos de Administr Iva Fuera de Plazo</v>
          </cell>
          <cell r="D420">
            <v>204849</v>
          </cell>
          <cell r="E420">
            <v>0</v>
          </cell>
          <cell r="F420">
            <v>204849</v>
          </cell>
        </row>
        <row r="421">
          <cell r="A421">
            <v>52020301</v>
          </cell>
          <cell r="B421" t="str">
            <v>52020301 Gastos de Admin Remun Sueldo Contractual</v>
          </cell>
          <cell r="D421">
            <v>4130674</v>
          </cell>
          <cell r="E421">
            <v>0</v>
          </cell>
          <cell r="F421">
            <v>4130674</v>
          </cell>
        </row>
        <row r="422">
          <cell r="A422">
            <v>52020302</v>
          </cell>
          <cell r="B422" t="str">
            <v>52020302 Gastos de Admin Remun Gratificación</v>
          </cell>
          <cell r="D422">
            <v>1349327</v>
          </cell>
          <cell r="E422">
            <v>0</v>
          </cell>
          <cell r="F422">
            <v>1349327</v>
          </cell>
        </row>
        <row r="423">
          <cell r="A423">
            <v>52020303</v>
          </cell>
          <cell r="B423" t="str">
            <v>52020303 Gastos de Admin Remun Ejecutivos</v>
          </cell>
          <cell r="D423">
            <v>48081467</v>
          </cell>
          <cell r="E423">
            <v>0</v>
          </cell>
          <cell r="F423">
            <v>48081467</v>
          </cell>
        </row>
        <row r="424">
          <cell r="A424">
            <v>52020314</v>
          </cell>
          <cell r="B424" t="str">
            <v>52020314 Gastos de Admin Remun Incentivo Rentabilidad</v>
          </cell>
          <cell r="D424">
            <v>322344</v>
          </cell>
          <cell r="E424">
            <v>0</v>
          </cell>
          <cell r="F424">
            <v>322344</v>
          </cell>
        </row>
        <row r="425">
          <cell r="A425">
            <v>52020316</v>
          </cell>
          <cell r="B425" t="str">
            <v>52020316 Gastos de Admin Remun Aportes Patronales</v>
          </cell>
          <cell r="D425">
            <v>218823</v>
          </cell>
          <cell r="E425">
            <v>0</v>
          </cell>
          <cell r="F425">
            <v>218823</v>
          </cell>
        </row>
        <row r="426">
          <cell r="A426">
            <v>52020317</v>
          </cell>
          <cell r="B426" t="str">
            <v>52020317 Gastos de Admin Remun Otros Pagos</v>
          </cell>
          <cell r="D426">
            <v>168689</v>
          </cell>
          <cell r="E426">
            <v>0</v>
          </cell>
          <cell r="F426">
            <v>168689</v>
          </cell>
        </row>
        <row r="427">
          <cell r="A427">
            <v>52020324</v>
          </cell>
          <cell r="B427" t="str">
            <v>52020324 Gastos de Admin Remun Provisión Vacaciones</v>
          </cell>
          <cell r="D427">
            <v>1636937</v>
          </cell>
          <cell r="E427">
            <v>0</v>
          </cell>
          <cell r="F427">
            <v>1636937</v>
          </cell>
        </row>
        <row r="428">
          <cell r="A428">
            <v>52020326</v>
          </cell>
          <cell r="B428" t="str">
            <v>52020326 Gastos de Admin Remun Provisión Aguinaldos</v>
          </cell>
          <cell r="D428">
            <v>183852</v>
          </cell>
          <cell r="E428">
            <v>0</v>
          </cell>
          <cell r="F428">
            <v>183852</v>
          </cell>
        </row>
        <row r="429">
          <cell r="A429">
            <v>52020327</v>
          </cell>
          <cell r="B429" t="str">
            <v>52020327 Gastos de Admin Remun Provisión Incentivo Rentabil</v>
          </cell>
          <cell r="D429">
            <v>19200000</v>
          </cell>
          <cell r="E429">
            <v>0</v>
          </cell>
          <cell r="F429">
            <v>19200000</v>
          </cell>
        </row>
        <row r="430">
          <cell r="A430">
            <v>53010301</v>
          </cell>
          <cell r="B430" t="str">
            <v>53010301 Remuneraciones de Ventas Sueldo Contractual</v>
          </cell>
          <cell r="D430">
            <v>23994785</v>
          </cell>
          <cell r="E430">
            <v>0</v>
          </cell>
          <cell r="F430">
            <v>23994785</v>
          </cell>
        </row>
        <row r="431">
          <cell r="A431">
            <v>53010302</v>
          </cell>
          <cell r="B431" t="str">
            <v>53010302 Remuneraciones de Ventas Gratificación</v>
          </cell>
          <cell r="D431">
            <v>8028858</v>
          </cell>
          <cell r="E431">
            <v>0</v>
          </cell>
          <cell r="F431">
            <v>8028858</v>
          </cell>
        </row>
        <row r="432">
          <cell r="A432">
            <v>53010312</v>
          </cell>
          <cell r="B432" t="str">
            <v>53010312 Remuneraciones de Ventas Colación</v>
          </cell>
          <cell r="D432">
            <v>346500</v>
          </cell>
          <cell r="E432">
            <v>0</v>
          </cell>
          <cell r="F432">
            <v>346500</v>
          </cell>
        </row>
        <row r="433">
          <cell r="A433">
            <v>53010313</v>
          </cell>
          <cell r="B433" t="str">
            <v>53010313 Remuneraciones de Ventas Movilización</v>
          </cell>
          <cell r="D433">
            <v>330000</v>
          </cell>
          <cell r="E433">
            <v>0</v>
          </cell>
          <cell r="F433">
            <v>330000</v>
          </cell>
        </row>
        <row r="434">
          <cell r="A434">
            <v>53010314</v>
          </cell>
          <cell r="B434" t="str">
            <v>53010314 Remuneraciones de Ventas Incentivo Rentabilidad</v>
          </cell>
          <cell r="D434">
            <v>2611623</v>
          </cell>
          <cell r="E434">
            <v>0</v>
          </cell>
          <cell r="F434">
            <v>2611623</v>
          </cell>
        </row>
        <row r="435">
          <cell r="A435">
            <v>53010316</v>
          </cell>
          <cell r="B435" t="str">
            <v>53010316 Remuneraciones de Ventas Aportes Patronales</v>
          </cell>
          <cell r="D435">
            <v>1518202</v>
          </cell>
          <cell r="E435">
            <v>0</v>
          </cell>
          <cell r="F435">
            <v>1518202</v>
          </cell>
        </row>
        <row r="436">
          <cell r="A436">
            <v>53010317</v>
          </cell>
          <cell r="B436" t="str">
            <v>53010317 Remuneraciones de Ventas Otros Pagos</v>
          </cell>
          <cell r="D436">
            <v>974689</v>
          </cell>
          <cell r="E436">
            <v>0</v>
          </cell>
          <cell r="F436">
            <v>974689</v>
          </cell>
        </row>
        <row r="437">
          <cell r="A437">
            <v>53010319</v>
          </cell>
          <cell r="B437" t="str">
            <v>53010319 Remuneraciones de Ventas Ayuda Compañía</v>
          </cell>
          <cell r="D437">
            <v>51083</v>
          </cell>
          <cell r="E437">
            <v>0</v>
          </cell>
          <cell r="F437">
            <v>51083</v>
          </cell>
        </row>
        <row r="438">
          <cell r="A438">
            <v>53010323</v>
          </cell>
          <cell r="B438" t="str">
            <v>53010323 Remuneraciones de Ventas Bono Especial</v>
          </cell>
          <cell r="D438">
            <v>730000</v>
          </cell>
          <cell r="E438">
            <v>0</v>
          </cell>
          <cell r="F438">
            <v>730000</v>
          </cell>
        </row>
        <row r="439">
          <cell r="A439">
            <v>53010324</v>
          </cell>
          <cell r="B439" t="str">
            <v>53010324 Remuneraciones de Ventas Provisión Vacaciones</v>
          </cell>
          <cell r="D439">
            <v>1901637</v>
          </cell>
          <cell r="E439">
            <v>0</v>
          </cell>
          <cell r="F439">
            <v>1901637</v>
          </cell>
        </row>
        <row r="440">
          <cell r="A440">
            <v>53010325</v>
          </cell>
          <cell r="B440" t="str">
            <v>53010325 Remuneraciones de Ventas Provisión Vacaciones (Uso</v>
          </cell>
          <cell r="D440">
            <v>-792428</v>
          </cell>
          <cell r="E440">
            <v>0</v>
          </cell>
          <cell r="F440">
            <v>-792428</v>
          </cell>
        </row>
        <row r="441">
          <cell r="A441">
            <v>53010326</v>
          </cell>
          <cell r="B441" t="str">
            <v>53010326 Remuneraciones de Ventas Provisión Aguinaldos</v>
          </cell>
          <cell r="D441">
            <v>1021514</v>
          </cell>
          <cell r="E441">
            <v>0</v>
          </cell>
          <cell r="F441">
            <v>1021514</v>
          </cell>
        </row>
        <row r="442">
          <cell r="A442">
            <v>53020205</v>
          </cell>
          <cell r="B442" t="str">
            <v>53020205 Gtos de Ventas Lectura Reparto Contratistas</v>
          </cell>
          <cell r="D442">
            <v>36197580</v>
          </cell>
          <cell r="E442">
            <v>0</v>
          </cell>
          <cell r="F442">
            <v>36197580</v>
          </cell>
        </row>
        <row r="443">
          <cell r="A443">
            <v>53050206</v>
          </cell>
          <cell r="B443" t="str">
            <v>53050206 Gtos de Ventas Atenc Cltes Transportes</v>
          </cell>
          <cell r="D443">
            <v>1061904</v>
          </cell>
          <cell r="E443">
            <v>0</v>
          </cell>
          <cell r="F443">
            <v>1061904</v>
          </cell>
        </row>
        <row r="444">
          <cell r="A444">
            <v>53050503</v>
          </cell>
          <cell r="B444" t="str">
            <v>53050503 Gtos de Ventas Atenc Cltes Servicios de Terceros</v>
          </cell>
          <cell r="D444">
            <v>6292246</v>
          </cell>
          <cell r="E444">
            <v>0</v>
          </cell>
          <cell r="F444">
            <v>6292246</v>
          </cell>
        </row>
        <row r="445">
          <cell r="A445">
            <v>53050505</v>
          </cell>
          <cell r="B445" t="str">
            <v>53050505 Gtos de Ventas Atenc Cltes Mat. de Oficina</v>
          </cell>
          <cell r="D445">
            <v>7757673</v>
          </cell>
          <cell r="E445">
            <v>0</v>
          </cell>
          <cell r="F445">
            <v>7757673</v>
          </cell>
        </row>
        <row r="446">
          <cell r="A446">
            <v>53060202</v>
          </cell>
          <cell r="B446" t="str">
            <v>53060202 Gtos de Vtas Gestión Comercial Mat. Aseo y Segurid</v>
          </cell>
          <cell r="D446">
            <v>103995</v>
          </cell>
          <cell r="E446">
            <v>0</v>
          </cell>
          <cell r="F446">
            <v>103995</v>
          </cell>
        </row>
        <row r="447">
          <cell r="A447">
            <v>53060203</v>
          </cell>
          <cell r="B447" t="str">
            <v>53060203 Gtos de Vtas Gestión Comercial Sobretiempo</v>
          </cell>
          <cell r="D447">
            <v>981462</v>
          </cell>
          <cell r="E447">
            <v>0</v>
          </cell>
          <cell r="F447">
            <v>981462</v>
          </cell>
        </row>
        <row r="448">
          <cell r="A448">
            <v>53060204</v>
          </cell>
          <cell r="B448" t="str">
            <v>53060204 Gtos de Vtas Gestión Comercial Viáticos</v>
          </cell>
          <cell r="D448">
            <v>104894</v>
          </cell>
          <cell r="E448">
            <v>0</v>
          </cell>
          <cell r="F448">
            <v>104894</v>
          </cell>
        </row>
        <row r="449">
          <cell r="A449">
            <v>53060206</v>
          </cell>
          <cell r="B449" t="str">
            <v>53060206 Gtos de Vtas Gestión Comercial Transportes</v>
          </cell>
          <cell r="D449">
            <v>1245905</v>
          </cell>
          <cell r="E449">
            <v>0</v>
          </cell>
          <cell r="F449">
            <v>1245905</v>
          </cell>
        </row>
        <row r="450">
          <cell r="A450">
            <v>53060503</v>
          </cell>
          <cell r="B450" t="str">
            <v>53060503 Gtos de Vtas Gestión Comercial Servicios de Tercer</v>
          </cell>
          <cell r="D450">
            <v>602103</v>
          </cell>
          <cell r="E450">
            <v>0</v>
          </cell>
          <cell r="F450">
            <v>602103</v>
          </cell>
        </row>
        <row r="451">
          <cell r="A451">
            <v>53060505</v>
          </cell>
          <cell r="B451" t="str">
            <v>53060505 Gtos de Vtas Gestión Comercial Mat. de Oficina</v>
          </cell>
          <cell r="D451">
            <v>167362</v>
          </cell>
          <cell r="E451">
            <v>0</v>
          </cell>
          <cell r="F451">
            <v>167362</v>
          </cell>
        </row>
        <row r="452">
          <cell r="A452">
            <v>53060510</v>
          </cell>
          <cell r="B452" t="str">
            <v>53060510 Gtos de Vtas Gestión Comercial Public, Propag y Su</v>
          </cell>
          <cell r="D452">
            <v>157871</v>
          </cell>
          <cell r="E452">
            <v>0</v>
          </cell>
          <cell r="F452">
            <v>157871</v>
          </cell>
        </row>
        <row r="453">
          <cell r="A453">
            <v>61010902</v>
          </cell>
          <cell r="B453" t="str">
            <v>61010902 Gastos por Intereses por Boletas de Garantías</v>
          </cell>
          <cell r="D453">
            <v>9258</v>
          </cell>
          <cell r="E453">
            <v>0</v>
          </cell>
          <cell r="F453">
            <v>9258</v>
          </cell>
        </row>
        <row r="454">
          <cell r="A454">
            <v>61010903</v>
          </cell>
          <cell r="B454" t="str">
            <v>61010903 Gastos por Intereses cobrados a  CE</v>
          </cell>
          <cell r="D454">
            <v>296308</v>
          </cell>
          <cell r="E454">
            <v>0</v>
          </cell>
          <cell r="F454">
            <v>296308</v>
          </cell>
        </row>
        <row r="455">
          <cell r="A455">
            <v>62060532</v>
          </cell>
          <cell r="B455" t="str">
            <v>62060532 Cto Venta Activo Fijo Retiro Activo Fijo x Venta</v>
          </cell>
          <cell r="D455">
            <v>1636792</v>
          </cell>
          <cell r="E455">
            <v>0</v>
          </cell>
          <cell r="F455">
            <v>1636792</v>
          </cell>
        </row>
        <row r="456">
          <cell r="A456">
            <v>62100522</v>
          </cell>
          <cell r="B456" t="str">
            <v>62100522 Otr Gastos Ajenos Al Giro Pérdidas y Ajustes</v>
          </cell>
          <cell r="D456">
            <v>21146</v>
          </cell>
          <cell r="E456">
            <v>0</v>
          </cell>
          <cell r="F456">
            <v>21146</v>
          </cell>
        </row>
        <row r="457">
          <cell r="A457">
            <v>73010919</v>
          </cell>
          <cell r="B457" t="str">
            <v>73010919 Corrección Monetaria Imptos por pagar CP</v>
          </cell>
          <cell r="D457">
            <v>320943</v>
          </cell>
          <cell r="E457">
            <v>0</v>
          </cell>
          <cell r="F457">
            <v>320943</v>
          </cell>
        </row>
        <row r="458">
          <cell r="A458">
            <v>80000002</v>
          </cell>
          <cell r="B458" t="str">
            <v>80000002 Impuesto Primera Categoría</v>
          </cell>
          <cell r="D458">
            <v>71976101</v>
          </cell>
          <cell r="E458">
            <v>0</v>
          </cell>
          <cell r="F458">
            <v>71976101</v>
          </cell>
        </row>
        <row r="459">
          <cell r="A459">
            <v>80000003</v>
          </cell>
          <cell r="B459" t="str">
            <v>80000003 Impuestos Diferidos</v>
          </cell>
          <cell r="D459">
            <v>12641704</v>
          </cell>
          <cell r="E459">
            <v>0</v>
          </cell>
          <cell r="F459">
            <v>12641704</v>
          </cell>
        </row>
        <row r="460">
          <cell r="A460" t="str">
            <v>Utilidad</v>
          </cell>
          <cell r="B460" t="str">
            <v>Utilidad del Ejercicio</v>
          </cell>
          <cell r="D460">
            <v>-578760347</v>
          </cell>
          <cell r="E460">
            <v>0</v>
          </cell>
          <cell r="F460">
            <v>-578760347</v>
          </cell>
        </row>
        <row r="461">
          <cell r="A461" t="str">
            <v>Utilidad</v>
          </cell>
          <cell r="B461" t="str">
            <v>Utilidad del Ejercicio</v>
          </cell>
          <cell r="D461">
            <v>-578760347</v>
          </cell>
          <cell r="E461">
            <v>0</v>
          </cell>
          <cell r="F461">
            <v>-578760347</v>
          </cell>
        </row>
        <row r="462">
          <cell r="A462" t="str">
            <v>Utilidad</v>
          </cell>
          <cell r="B462" t="str">
            <v>Utilidades Retenidas</v>
          </cell>
          <cell r="D462">
            <v>-578760347</v>
          </cell>
          <cell r="E462">
            <v>0</v>
          </cell>
          <cell r="F462">
            <v>-578760347</v>
          </cell>
        </row>
        <row r="463">
          <cell r="A463" t="str">
            <v>TOTAL PA</v>
          </cell>
          <cell r="B463" t="str">
            <v>TOTAL PATRIMONIO</v>
          </cell>
          <cell r="D463">
            <v>-13294439486</v>
          </cell>
          <cell r="E463">
            <v>0</v>
          </cell>
          <cell r="F463">
            <v>-13294439486</v>
          </cell>
        </row>
        <row r="464">
          <cell r="A464" t="str">
            <v>TOTAL PA</v>
          </cell>
          <cell r="B464" t="str">
            <v>TOTAL PASIVOS</v>
          </cell>
          <cell r="D464">
            <v>-14631666782</v>
          </cell>
          <cell r="E464">
            <v>0</v>
          </cell>
          <cell r="F464">
            <v>-14631666782</v>
          </cell>
        </row>
        <row r="465">
          <cell r="A465">
            <v>99999991</v>
          </cell>
          <cell r="B465" t="str">
            <v>99999991 Carga Activos</v>
          </cell>
          <cell r="D465">
            <v>-14475020827</v>
          </cell>
          <cell r="E465">
            <v>0</v>
          </cell>
          <cell r="F465">
            <v>-14475020827</v>
          </cell>
        </row>
        <row r="466">
          <cell r="A466">
            <v>99999992</v>
          </cell>
          <cell r="B466" t="str">
            <v>99999992 Carga Pasivos</v>
          </cell>
          <cell r="D466">
            <v>14475020827</v>
          </cell>
          <cell r="E466">
            <v>0</v>
          </cell>
          <cell r="F466">
            <v>14475020827</v>
          </cell>
        </row>
        <row r="473">
          <cell r="C473" t="str">
            <v>Tipo de moneda Moneda de sociedad</v>
          </cell>
        </row>
        <row r="474">
          <cell r="C474" t="str">
            <v>Imptes en Pesos chilenos</v>
          </cell>
        </row>
        <row r="475">
          <cell r="C475" t="str">
            <v>Períodos del informe</v>
          </cell>
        </row>
        <row r="476">
          <cell r="C476" t="str">
            <v>Períodos de comparación</v>
          </cell>
        </row>
        <row r="478">
          <cell r="A478" t="str">
            <v>Posición</v>
          </cell>
          <cell r="B478" t="str">
            <v>Texto p.posición balance/PyG</v>
          </cell>
          <cell r="D478" t="str">
            <v xml:space="preserve">       TotPerInf</v>
          </cell>
          <cell r="E478" t="str">
            <v>TotPerComp</v>
          </cell>
          <cell r="F478" t="str">
            <v xml:space="preserve">       Desv.abs.</v>
          </cell>
          <cell r="G478" t="str">
            <v>Desv.rel.</v>
          </cell>
        </row>
        <row r="480">
          <cell r="A480">
            <v>2</v>
          </cell>
          <cell r="D480">
            <v>0</v>
          </cell>
          <cell r="E480">
            <v>0</v>
          </cell>
          <cell r="F480">
            <v>0</v>
          </cell>
        </row>
        <row r="487">
          <cell r="C487" t="str">
            <v>Tipo de moneda Moneda de sociedad</v>
          </cell>
        </row>
        <row r="488">
          <cell r="C488" t="str">
            <v>Imptes en Pesos chilenos</v>
          </cell>
        </row>
        <row r="489">
          <cell r="C489" t="str">
            <v>Períodos del informe</v>
          </cell>
        </row>
        <row r="490">
          <cell r="C490" t="str">
            <v>Períodos de comparación</v>
          </cell>
        </row>
        <row r="492">
          <cell r="A492" t="str">
            <v>Posición</v>
          </cell>
          <cell r="B492" t="str">
            <v>Texto p.posición balance/PyG</v>
          </cell>
          <cell r="D492" t="str">
            <v xml:space="preserve">       TotPerInf</v>
          </cell>
          <cell r="E492" t="str">
            <v>TotPerComp</v>
          </cell>
          <cell r="F492" t="str">
            <v xml:space="preserve">       Desv.abs.</v>
          </cell>
          <cell r="G492" t="str">
            <v>Desv.rel.</v>
          </cell>
        </row>
        <row r="494">
          <cell r="A494">
            <v>3</v>
          </cell>
          <cell r="D494">
            <v>0</v>
          </cell>
          <cell r="E494">
            <v>0</v>
          </cell>
          <cell r="F49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la base"/>
      <sheetName val="Tabla de decisiones"/>
      <sheetName val="Resultados"/>
      <sheetName val="Resultados (2)"/>
      <sheetName val="Tabla de vida"/>
      <sheetName val="Retiro por otra causa"/>
    </sheetNames>
    <sheetDataSet>
      <sheetData sheetId="0" refreshError="1"/>
      <sheetData sheetId="1" refreshError="1">
        <row r="4">
          <cell r="B4">
            <v>1</v>
          </cell>
        </row>
        <row r="94">
          <cell r="E94">
            <v>2631328.2858203333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14668210.099471414</v>
          </cell>
        </row>
        <row r="99">
          <cell r="E99">
            <v>0</v>
          </cell>
        </row>
        <row r="100">
          <cell r="E100">
            <v>1843215.6655873309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E Directo M$"/>
      <sheetName val="EFE Indirecto M$"/>
      <sheetName val="EFE Directo"/>
      <sheetName val="EFE Indirecto"/>
      <sheetName val="Balances"/>
      <sheetName val="detalle 2012"/>
      <sheetName val="detalle 2011"/>
      <sheetName val="IAF 2012"/>
      <sheetName val="IAF 2011"/>
      <sheetName val="03 12"/>
      <sheetName val="03 11"/>
      <sheetName val="EERR 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Hoja1"/>
      <sheetName val="Final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3F9BB-DF85-4790-BE78-71A0BAA70991}">
  <dimension ref="A6:AG122"/>
  <sheetViews>
    <sheetView tabSelected="1" topLeftCell="A19" workbookViewId="0">
      <selection activeCell="T38" sqref="T38"/>
    </sheetView>
  </sheetViews>
  <sheetFormatPr baseColWidth="10" defaultRowHeight="12.75" x14ac:dyDescent="0.2"/>
  <cols>
    <col min="1" max="1" width="9.7109375" style="1" customWidth="1"/>
    <col min="2" max="2" width="0.7109375" style="2" customWidth="1"/>
    <col min="3" max="3" width="12.7109375" style="2" customWidth="1"/>
    <col min="4" max="5" width="1.140625" style="2" customWidth="1"/>
    <col min="6" max="6" width="38.28515625" style="2" customWidth="1"/>
    <col min="7" max="7" width="1.140625" style="2" customWidth="1"/>
    <col min="8" max="8" width="17.7109375" style="2" customWidth="1"/>
    <col min="9" max="9" width="1.140625" style="2" customWidth="1"/>
    <col min="10" max="10" width="16.140625" style="2" bestFit="1" customWidth="1"/>
    <col min="11" max="11" width="1.140625" style="2" customWidth="1"/>
    <col min="12" max="12" width="34.5703125" style="2" bestFit="1" customWidth="1"/>
    <col min="13" max="13" width="1.140625" style="2" customWidth="1"/>
    <col min="14" max="14" width="15.28515625" style="2" bestFit="1" customWidth="1"/>
    <col min="15" max="15" width="1.140625" style="2" customWidth="1"/>
    <col min="16" max="16" width="30.42578125" style="3" bestFit="1" customWidth="1"/>
    <col min="17" max="17" width="1.140625" style="2" customWidth="1"/>
    <col min="18" max="18" width="15.28515625" style="2" bestFit="1" customWidth="1"/>
    <col min="19" max="19" width="1.140625" style="2" customWidth="1"/>
    <col min="20" max="20" width="15.28515625" style="2" bestFit="1" customWidth="1"/>
    <col min="21" max="21" width="0.85546875" style="1" customWidth="1"/>
    <col min="22" max="22" width="12.28515625" style="2" bestFit="1" customWidth="1"/>
    <col min="23" max="23" width="1" style="1" customWidth="1"/>
    <col min="24" max="25" width="4.7109375" style="1" customWidth="1"/>
    <col min="26" max="26" width="0.85546875" style="1" customWidth="1"/>
    <col min="27" max="30" width="9.140625" style="1" customWidth="1"/>
    <col min="31" max="31" width="11.28515625" style="1" bestFit="1" customWidth="1"/>
    <col min="32" max="242" width="9.140625" style="1" customWidth="1"/>
    <col min="243" max="256" width="11.42578125" style="1"/>
    <col min="257" max="257" width="9.7109375" style="1" customWidth="1"/>
    <col min="258" max="258" width="0.7109375" style="1" customWidth="1"/>
    <col min="259" max="259" width="12.7109375" style="1" customWidth="1"/>
    <col min="260" max="261" width="1.140625" style="1" customWidth="1"/>
    <col min="262" max="262" width="38.28515625" style="1" customWidth="1"/>
    <col min="263" max="263" width="1.140625" style="1" customWidth="1"/>
    <col min="264" max="264" width="17.7109375" style="1" customWidth="1"/>
    <col min="265" max="265" width="1.140625" style="1" customWidth="1"/>
    <col min="266" max="266" width="16.140625" style="1" bestFit="1" customWidth="1"/>
    <col min="267" max="267" width="1.140625" style="1" customWidth="1"/>
    <col min="268" max="268" width="34.5703125" style="1" bestFit="1" customWidth="1"/>
    <col min="269" max="269" width="1.140625" style="1" customWidth="1"/>
    <col min="270" max="270" width="15.28515625" style="1" bestFit="1" customWidth="1"/>
    <col min="271" max="271" width="1.140625" style="1" customWidth="1"/>
    <col min="272" max="272" width="30.42578125" style="1" bestFit="1" customWidth="1"/>
    <col min="273" max="273" width="1.140625" style="1" customWidth="1"/>
    <col min="274" max="274" width="15.28515625" style="1" bestFit="1" customWidth="1"/>
    <col min="275" max="275" width="1.140625" style="1" customWidth="1"/>
    <col min="276" max="276" width="15.28515625" style="1" bestFit="1" customWidth="1"/>
    <col min="277" max="277" width="0.85546875" style="1" customWidth="1"/>
    <col min="278" max="278" width="12.28515625" style="1" bestFit="1" customWidth="1"/>
    <col min="279" max="279" width="1" style="1" customWidth="1"/>
    <col min="280" max="281" width="4.7109375" style="1" customWidth="1"/>
    <col min="282" max="282" width="0.85546875" style="1" customWidth="1"/>
    <col min="283" max="286" width="9.140625" style="1" customWidth="1"/>
    <col min="287" max="287" width="11.28515625" style="1" bestFit="1" customWidth="1"/>
    <col min="288" max="498" width="9.140625" style="1" customWidth="1"/>
    <col min="499" max="512" width="11.42578125" style="1"/>
    <col min="513" max="513" width="9.7109375" style="1" customWidth="1"/>
    <col min="514" max="514" width="0.7109375" style="1" customWidth="1"/>
    <col min="515" max="515" width="12.7109375" style="1" customWidth="1"/>
    <col min="516" max="517" width="1.140625" style="1" customWidth="1"/>
    <col min="518" max="518" width="38.28515625" style="1" customWidth="1"/>
    <col min="519" max="519" width="1.140625" style="1" customWidth="1"/>
    <col min="520" max="520" width="17.7109375" style="1" customWidth="1"/>
    <col min="521" max="521" width="1.140625" style="1" customWidth="1"/>
    <col min="522" max="522" width="16.140625" style="1" bestFit="1" customWidth="1"/>
    <col min="523" max="523" width="1.140625" style="1" customWidth="1"/>
    <col min="524" max="524" width="34.5703125" style="1" bestFit="1" customWidth="1"/>
    <col min="525" max="525" width="1.140625" style="1" customWidth="1"/>
    <col min="526" max="526" width="15.28515625" style="1" bestFit="1" customWidth="1"/>
    <col min="527" max="527" width="1.140625" style="1" customWidth="1"/>
    <col min="528" max="528" width="30.42578125" style="1" bestFit="1" customWidth="1"/>
    <col min="529" max="529" width="1.140625" style="1" customWidth="1"/>
    <col min="530" max="530" width="15.28515625" style="1" bestFit="1" customWidth="1"/>
    <col min="531" max="531" width="1.140625" style="1" customWidth="1"/>
    <col min="532" max="532" width="15.28515625" style="1" bestFit="1" customWidth="1"/>
    <col min="533" max="533" width="0.85546875" style="1" customWidth="1"/>
    <col min="534" max="534" width="12.28515625" style="1" bestFit="1" customWidth="1"/>
    <col min="535" max="535" width="1" style="1" customWidth="1"/>
    <col min="536" max="537" width="4.7109375" style="1" customWidth="1"/>
    <col min="538" max="538" width="0.85546875" style="1" customWidth="1"/>
    <col min="539" max="542" width="9.140625" style="1" customWidth="1"/>
    <col min="543" max="543" width="11.28515625" style="1" bestFit="1" customWidth="1"/>
    <col min="544" max="754" width="9.140625" style="1" customWidth="1"/>
    <col min="755" max="768" width="11.42578125" style="1"/>
    <col min="769" max="769" width="9.7109375" style="1" customWidth="1"/>
    <col min="770" max="770" width="0.7109375" style="1" customWidth="1"/>
    <col min="771" max="771" width="12.7109375" style="1" customWidth="1"/>
    <col min="772" max="773" width="1.140625" style="1" customWidth="1"/>
    <col min="774" max="774" width="38.28515625" style="1" customWidth="1"/>
    <col min="775" max="775" width="1.140625" style="1" customWidth="1"/>
    <col min="776" max="776" width="17.7109375" style="1" customWidth="1"/>
    <col min="777" max="777" width="1.140625" style="1" customWidth="1"/>
    <col min="778" max="778" width="16.140625" style="1" bestFit="1" customWidth="1"/>
    <col min="779" max="779" width="1.140625" style="1" customWidth="1"/>
    <col min="780" max="780" width="34.5703125" style="1" bestFit="1" customWidth="1"/>
    <col min="781" max="781" width="1.140625" style="1" customWidth="1"/>
    <col min="782" max="782" width="15.28515625" style="1" bestFit="1" customWidth="1"/>
    <col min="783" max="783" width="1.140625" style="1" customWidth="1"/>
    <col min="784" max="784" width="30.42578125" style="1" bestFit="1" customWidth="1"/>
    <col min="785" max="785" width="1.140625" style="1" customWidth="1"/>
    <col min="786" max="786" width="15.28515625" style="1" bestFit="1" customWidth="1"/>
    <col min="787" max="787" width="1.140625" style="1" customWidth="1"/>
    <col min="788" max="788" width="15.28515625" style="1" bestFit="1" customWidth="1"/>
    <col min="789" max="789" width="0.85546875" style="1" customWidth="1"/>
    <col min="790" max="790" width="12.28515625" style="1" bestFit="1" customWidth="1"/>
    <col min="791" max="791" width="1" style="1" customWidth="1"/>
    <col min="792" max="793" width="4.7109375" style="1" customWidth="1"/>
    <col min="794" max="794" width="0.85546875" style="1" customWidth="1"/>
    <col min="795" max="798" width="9.140625" style="1" customWidth="1"/>
    <col min="799" max="799" width="11.28515625" style="1" bestFit="1" customWidth="1"/>
    <col min="800" max="1010" width="9.140625" style="1" customWidth="1"/>
    <col min="1011" max="1024" width="11.42578125" style="1"/>
    <col min="1025" max="1025" width="9.7109375" style="1" customWidth="1"/>
    <col min="1026" max="1026" width="0.7109375" style="1" customWidth="1"/>
    <col min="1027" max="1027" width="12.7109375" style="1" customWidth="1"/>
    <col min="1028" max="1029" width="1.140625" style="1" customWidth="1"/>
    <col min="1030" max="1030" width="38.28515625" style="1" customWidth="1"/>
    <col min="1031" max="1031" width="1.140625" style="1" customWidth="1"/>
    <col min="1032" max="1032" width="17.7109375" style="1" customWidth="1"/>
    <col min="1033" max="1033" width="1.140625" style="1" customWidth="1"/>
    <col min="1034" max="1034" width="16.140625" style="1" bestFit="1" customWidth="1"/>
    <col min="1035" max="1035" width="1.140625" style="1" customWidth="1"/>
    <col min="1036" max="1036" width="34.5703125" style="1" bestFit="1" customWidth="1"/>
    <col min="1037" max="1037" width="1.140625" style="1" customWidth="1"/>
    <col min="1038" max="1038" width="15.28515625" style="1" bestFit="1" customWidth="1"/>
    <col min="1039" max="1039" width="1.140625" style="1" customWidth="1"/>
    <col min="1040" max="1040" width="30.42578125" style="1" bestFit="1" customWidth="1"/>
    <col min="1041" max="1041" width="1.140625" style="1" customWidth="1"/>
    <col min="1042" max="1042" width="15.28515625" style="1" bestFit="1" customWidth="1"/>
    <col min="1043" max="1043" width="1.140625" style="1" customWidth="1"/>
    <col min="1044" max="1044" width="15.28515625" style="1" bestFit="1" customWidth="1"/>
    <col min="1045" max="1045" width="0.85546875" style="1" customWidth="1"/>
    <col min="1046" max="1046" width="12.28515625" style="1" bestFit="1" customWidth="1"/>
    <col min="1047" max="1047" width="1" style="1" customWidth="1"/>
    <col min="1048" max="1049" width="4.7109375" style="1" customWidth="1"/>
    <col min="1050" max="1050" width="0.85546875" style="1" customWidth="1"/>
    <col min="1051" max="1054" width="9.140625" style="1" customWidth="1"/>
    <col min="1055" max="1055" width="11.28515625" style="1" bestFit="1" customWidth="1"/>
    <col min="1056" max="1266" width="9.140625" style="1" customWidth="1"/>
    <col min="1267" max="1280" width="11.42578125" style="1"/>
    <col min="1281" max="1281" width="9.7109375" style="1" customWidth="1"/>
    <col min="1282" max="1282" width="0.7109375" style="1" customWidth="1"/>
    <col min="1283" max="1283" width="12.7109375" style="1" customWidth="1"/>
    <col min="1284" max="1285" width="1.140625" style="1" customWidth="1"/>
    <col min="1286" max="1286" width="38.28515625" style="1" customWidth="1"/>
    <col min="1287" max="1287" width="1.140625" style="1" customWidth="1"/>
    <col min="1288" max="1288" width="17.7109375" style="1" customWidth="1"/>
    <col min="1289" max="1289" width="1.140625" style="1" customWidth="1"/>
    <col min="1290" max="1290" width="16.140625" style="1" bestFit="1" customWidth="1"/>
    <col min="1291" max="1291" width="1.140625" style="1" customWidth="1"/>
    <col min="1292" max="1292" width="34.5703125" style="1" bestFit="1" customWidth="1"/>
    <col min="1293" max="1293" width="1.140625" style="1" customWidth="1"/>
    <col min="1294" max="1294" width="15.28515625" style="1" bestFit="1" customWidth="1"/>
    <col min="1295" max="1295" width="1.140625" style="1" customWidth="1"/>
    <col min="1296" max="1296" width="30.42578125" style="1" bestFit="1" customWidth="1"/>
    <col min="1297" max="1297" width="1.140625" style="1" customWidth="1"/>
    <col min="1298" max="1298" width="15.28515625" style="1" bestFit="1" customWidth="1"/>
    <col min="1299" max="1299" width="1.140625" style="1" customWidth="1"/>
    <col min="1300" max="1300" width="15.28515625" style="1" bestFit="1" customWidth="1"/>
    <col min="1301" max="1301" width="0.85546875" style="1" customWidth="1"/>
    <col min="1302" max="1302" width="12.28515625" style="1" bestFit="1" customWidth="1"/>
    <col min="1303" max="1303" width="1" style="1" customWidth="1"/>
    <col min="1304" max="1305" width="4.7109375" style="1" customWidth="1"/>
    <col min="1306" max="1306" width="0.85546875" style="1" customWidth="1"/>
    <col min="1307" max="1310" width="9.140625" style="1" customWidth="1"/>
    <col min="1311" max="1311" width="11.28515625" style="1" bestFit="1" customWidth="1"/>
    <col min="1312" max="1522" width="9.140625" style="1" customWidth="1"/>
    <col min="1523" max="1536" width="11.42578125" style="1"/>
    <col min="1537" max="1537" width="9.7109375" style="1" customWidth="1"/>
    <col min="1538" max="1538" width="0.7109375" style="1" customWidth="1"/>
    <col min="1539" max="1539" width="12.7109375" style="1" customWidth="1"/>
    <col min="1540" max="1541" width="1.140625" style="1" customWidth="1"/>
    <col min="1542" max="1542" width="38.28515625" style="1" customWidth="1"/>
    <col min="1543" max="1543" width="1.140625" style="1" customWidth="1"/>
    <col min="1544" max="1544" width="17.7109375" style="1" customWidth="1"/>
    <col min="1545" max="1545" width="1.140625" style="1" customWidth="1"/>
    <col min="1546" max="1546" width="16.140625" style="1" bestFit="1" customWidth="1"/>
    <col min="1547" max="1547" width="1.140625" style="1" customWidth="1"/>
    <col min="1548" max="1548" width="34.5703125" style="1" bestFit="1" customWidth="1"/>
    <col min="1549" max="1549" width="1.140625" style="1" customWidth="1"/>
    <col min="1550" max="1550" width="15.28515625" style="1" bestFit="1" customWidth="1"/>
    <col min="1551" max="1551" width="1.140625" style="1" customWidth="1"/>
    <col min="1552" max="1552" width="30.42578125" style="1" bestFit="1" customWidth="1"/>
    <col min="1553" max="1553" width="1.140625" style="1" customWidth="1"/>
    <col min="1554" max="1554" width="15.28515625" style="1" bestFit="1" customWidth="1"/>
    <col min="1555" max="1555" width="1.140625" style="1" customWidth="1"/>
    <col min="1556" max="1556" width="15.28515625" style="1" bestFit="1" customWidth="1"/>
    <col min="1557" max="1557" width="0.85546875" style="1" customWidth="1"/>
    <col min="1558" max="1558" width="12.28515625" style="1" bestFit="1" customWidth="1"/>
    <col min="1559" max="1559" width="1" style="1" customWidth="1"/>
    <col min="1560" max="1561" width="4.7109375" style="1" customWidth="1"/>
    <col min="1562" max="1562" width="0.85546875" style="1" customWidth="1"/>
    <col min="1563" max="1566" width="9.140625" style="1" customWidth="1"/>
    <col min="1567" max="1567" width="11.28515625" style="1" bestFit="1" customWidth="1"/>
    <col min="1568" max="1778" width="9.140625" style="1" customWidth="1"/>
    <col min="1779" max="1792" width="11.42578125" style="1"/>
    <col min="1793" max="1793" width="9.7109375" style="1" customWidth="1"/>
    <col min="1794" max="1794" width="0.7109375" style="1" customWidth="1"/>
    <col min="1795" max="1795" width="12.7109375" style="1" customWidth="1"/>
    <col min="1796" max="1797" width="1.140625" style="1" customWidth="1"/>
    <col min="1798" max="1798" width="38.28515625" style="1" customWidth="1"/>
    <col min="1799" max="1799" width="1.140625" style="1" customWidth="1"/>
    <col min="1800" max="1800" width="17.7109375" style="1" customWidth="1"/>
    <col min="1801" max="1801" width="1.140625" style="1" customWidth="1"/>
    <col min="1802" max="1802" width="16.140625" style="1" bestFit="1" customWidth="1"/>
    <col min="1803" max="1803" width="1.140625" style="1" customWidth="1"/>
    <col min="1804" max="1804" width="34.5703125" style="1" bestFit="1" customWidth="1"/>
    <col min="1805" max="1805" width="1.140625" style="1" customWidth="1"/>
    <col min="1806" max="1806" width="15.28515625" style="1" bestFit="1" customWidth="1"/>
    <col min="1807" max="1807" width="1.140625" style="1" customWidth="1"/>
    <col min="1808" max="1808" width="30.42578125" style="1" bestFit="1" customWidth="1"/>
    <col min="1809" max="1809" width="1.140625" style="1" customWidth="1"/>
    <col min="1810" max="1810" width="15.28515625" style="1" bestFit="1" customWidth="1"/>
    <col min="1811" max="1811" width="1.140625" style="1" customWidth="1"/>
    <col min="1812" max="1812" width="15.28515625" style="1" bestFit="1" customWidth="1"/>
    <col min="1813" max="1813" width="0.85546875" style="1" customWidth="1"/>
    <col min="1814" max="1814" width="12.28515625" style="1" bestFit="1" customWidth="1"/>
    <col min="1815" max="1815" width="1" style="1" customWidth="1"/>
    <col min="1816" max="1817" width="4.7109375" style="1" customWidth="1"/>
    <col min="1818" max="1818" width="0.85546875" style="1" customWidth="1"/>
    <col min="1819" max="1822" width="9.140625" style="1" customWidth="1"/>
    <col min="1823" max="1823" width="11.28515625" style="1" bestFit="1" customWidth="1"/>
    <col min="1824" max="2034" width="9.140625" style="1" customWidth="1"/>
    <col min="2035" max="2048" width="11.42578125" style="1"/>
    <col min="2049" max="2049" width="9.7109375" style="1" customWidth="1"/>
    <col min="2050" max="2050" width="0.7109375" style="1" customWidth="1"/>
    <col min="2051" max="2051" width="12.7109375" style="1" customWidth="1"/>
    <col min="2052" max="2053" width="1.140625" style="1" customWidth="1"/>
    <col min="2054" max="2054" width="38.28515625" style="1" customWidth="1"/>
    <col min="2055" max="2055" width="1.140625" style="1" customWidth="1"/>
    <col min="2056" max="2056" width="17.7109375" style="1" customWidth="1"/>
    <col min="2057" max="2057" width="1.140625" style="1" customWidth="1"/>
    <col min="2058" max="2058" width="16.140625" style="1" bestFit="1" customWidth="1"/>
    <col min="2059" max="2059" width="1.140625" style="1" customWidth="1"/>
    <col min="2060" max="2060" width="34.5703125" style="1" bestFit="1" customWidth="1"/>
    <col min="2061" max="2061" width="1.140625" style="1" customWidth="1"/>
    <col min="2062" max="2062" width="15.28515625" style="1" bestFit="1" customWidth="1"/>
    <col min="2063" max="2063" width="1.140625" style="1" customWidth="1"/>
    <col min="2064" max="2064" width="30.42578125" style="1" bestFit="1" customWidth="1"/>
    <col min="2065" max="2065" width="1.140625" style="1" customWidth="1"/>
    <col min="2066" max="2066" width="15.28515625" style="1" bestFit="1" customWidth="1"/>
    <col min="2067" max="2067" width="1.140625" style="1" customWidth="1"/>
    <col min="2068" max="2068" width="15.28515625" style="1" bestFit="1" customWidth="1"/>
    <col min="2069" max="2069" width="0.85546875" style="1" customWidth="1"/>
    <col min="2070" max="2070" width="12.28515625" style="1" bestFit="1" customWidth="1"/>
    <col min="2071" max="2071" width="1" style="1" customWidth="1"/>
    <col min="2072" max="2073" width="4.7109375" style="1" customWidth="1"/>
    <col min="2074" max="2074" width="0.85546875" style="1" customWidth="1"/>
    <col min="2075" max="2078" width="9.140625" style="1" customWidth="1"/>
    <col min="2079" max="2079" width="11.28515625" style="1" bestFit="1" customWidth="1"/>
    <col min="2080" max="2290" width="9.140625" style="1" customWidth="1"/>
    <col min="2291" max="2304" width="11.42578125" style="1"/>
    <col min="2305" max="2305" width="9.7109375" style="1" customWidth="1"/>
    <col min="2306" max="2306" width="0.7109375" style="1" customWidth="1"/>
    <col min="2307" max="2307" width="12.7109375" style="1" customWidth="1"/>
    <col min="2308" max="2309" width="1.140625" style="1" customWidth="1"/>
    <col min="2310" max="2310" width="38.28515625" style="1" customWidth="1"/>
    <col min="2311" max="2311" width="1.140625" style="1" customWidth="1"/>
    <col min="2312" max="2312" width="17.7109375" style="1" customWidth="1"/>
    <col min="2313" max="2313" width="1.140625" style="1" customWidth="1"/>
    <col min="2314" max="2314" width="16.140625" style="1" bestFit="1" customWidth="1"/>
    <col min="2315" max="2315" width="1.140625" style="1" customWidth="1"/>
    <col min="2316" max="2316" width="34.5703125" style="1" bestFit="1" customWidth="1"/>
    <col min="2317" max="2317" width="1.140625" style="1" customWidth="1"/>
    <col min="2318" max="2318" width="15.28515625" style="1" bestFit="1" customWidth="1"/>
    <col min="2319" max="2319" width="1.140625" style="1" customWidth="1"/>
    <col min="2320" max="2320" width="30.42578125" style="1" bestFit="1" customWidth="1"/>
    <col min="2321" max="2321" width="1.140625" style="1" customWidth="1"/>
    <col min="2322" max="2322" width="15.28515625" style="1" bestFit="1" customWidth="1"/>
    <col min="2323" max="2323" width="1.140625" style="1" customWidth="1"/>
    <col min="2324" max="2324" width="15.28515625" style="1" bestFit="1" customWidth="1"/>
    <col min="2325" max="2325" width="0.85546875" style="1" customWidth="1"/>
    <col min="2326" max="2326" width="12.28515625" style="1" bestFit="1" customWidth="1"/>
    <col min="2327" max="2327" width="1" style="1" customWidth="1"/>
    <col min="2328" max="2329" width="4.7109375" style="1" customWidth="1"/>
    <col min="2330" max="2330" width="0.85546875" style="1" customWidth="1"/>
    <col min="2331" max="2334" width="9.140625" style="1" customWidth="1"/>
    <col min="2335" max="2335" width="11.28515625" style="1" bestFit="1" customWidth="1"/>
    <col min="2336" max="2546" width="9.140625" style="1" customWidth="1"/>
    <col min="2547" max="2560" width="11.42578125" style="1"/>
    <col min="2561" max="2561" width="9.7109375" style="1" customWidth="1"/>
    <col min="2562" max="2562" width="0.7109375" style="1" customWidth="1"/>
    <col min="2563" max="2563" width="12.7109375" style="1" customWidth="1"/>
    <col min="2564" max="2565" width="1.140625" style="1" customWidth="1"/>
    <col min="2566" max="2566" width="38.28515625" style="1" customWidth="1"/>
    <col min="2567" max="2567" width="1.140625" style="1" customWidth="1"/>
    <col min="2568" max="2568" width="17.7109375" style="1" customWidth="1"/>
    <col min="2569" max="2569" width="1.140625" style="1" customWidth="1"/>
    <col min="2570" max="2570" width="16.140625" style="1" bestFit="1" customWidth="1"/>
    <col min="2571" max="2571" width="1.140625" style="1" customWidth="1"/>
    <col min="2572" max="2572" width="34.5703125" style="1" bestFit="1" customWidth="1"/>
    <col min="2573" max="2573" width="1.140625" style="1" customWidth="1"/>
    <col min="2574" max="2574" width="15.28515625" style="1" bestFit="1" customWidth="1"/>
    <col min="2575" max="2575" width="1.140625" style="1" customWidth="1"/>
    <col min="2576" max="2576" width="30.42578125" style="1" bestFit="1" customWidth="1"/>
    <col min="2577" max="2577" width="1.140625" style="1" customWidth="1"/>
    <col min="2578" max="2578" width="15.28515625" style="1" bestFit="1" customWidth="1"/>
    <col min="2579" max="2579" width="1.140625" style="1" customWidth="1"/>
    <col min="2580" max="2580" width="15.28515625" style="1" bestFit="1" customWidth="1"/>
    <col min="2581" max="2581" width="0.85546875" style="1" customWidth="1"/>
    <col min="2582" max="2582" width="12.28515625" style="1" bestFit="1" customWidth="1"/>
    <col min="2583" max="2583" width="1" style="1" customWidth="1"/>
    <col min="2584" max="2585" width="4.7109375" style="1" customWidth="1"/>
    <col min="2586" max="2586" width="0.85546875" style="1" customWidth="1"/>
    <col min="2587" max="2590" width="9.140625" style="1" customWidth="1"/>
    <col min="2591" max="2591" width="11.28515625" style="1" bestFit="1" customWidth="1"/>
    <col min="2592" max="2802" width="9.140625" style="1" customWidth="1"/>
    <col min="2803" max="2816" width="11.42578125" style="1"/>
    <col min="2817" max="2817" width="9.7109375" style="1" customWidth="1"/>
    <col min="2818" max="2818" width="0.7109375" style="1" customWidth="1"/>
    <col min="2819" max="2819" width="12.7109375" style="1" customWidth="1"/>
    <col min="2820" max="2821" width="1.140625" style="1" customWidth="1"/>
    <col min="2822" max="2822" width="38.28515625" style="1" customWidth="1"/>
    <col min="2823" max="2823" width="1.140625" style="1" customWidth="1"/>
    <col min="2824" max="2824" width="17.7109375" style="1" customWidth="1"/>
    <col min="2825" max="2825" width="1.140625" style="1" customWidth="1"/>
    <col min="2826" max="2826" width="16.140625" style="1" bestFit="1" customWidth="1"/>
    <col min="2827" max="2827" width="1.140625" style="1" customWidth="1"/>
    <col min="2828" max="2828" width="34.5703125" style="1" bestFit="1" customWidth="1"/>
    <col min="2829" max="2829" width="1.140625" style="1" customWidth="1"/>
    <col min="2830" max="2830" width="15.28515625" style="1" bestFit="1" customWidth="1"/>
    <col min="2831" max="2831" width="1.140625" style="1" customWidth="1"/>
    <col min="2832" max="2832" width="30.42578125" style="1" bestFit="1" customWidth="1"/>
    <col min="2833" max="2833" width="1.140625" style="1" customWidth="1"/>
    <col min="2834" max="2834" width="15.28515625" style="1" bestFit="1" customWidth="1"/>
    <col min="2835" max="2835" width="1.140625" style="1" customWidth="1"/>
    <col min="2836" max="2836" width="15.28515625" style="1" bestFit="1" customWidth="1"/>
    <col min="2837" max="2837" width="0.85546875" style="1" customWidth="1"/>
    <col min="2838" max="2838" width="12.28515625" style="1" bestFit="1" customWidth="1"/>
    <col min="2839" max="2839" width="1" style="1" customWidth="1"/>
    <col min="2840" max="2841" width="4.7109375" style="1" customWidth="1"/>
    <col min="2842" max="2842" width="0.85546875" style="1" customWidth="1"/>
    <col min="2843" max="2846" width="9.140625" style="1" customWidth="1"/>
    <col min="2847" max="2847" width="11.28515625" style="1" bestFit="1" customWidth="1"/>
    <col min="2848" max="3058" width="9.140625" style="1" customWidth="1"/>
    <col min="3059" max="3072" width="11.42578125" style="1"/>
    <col min="3073" max="3073" width="9.7109375" style="1" customWidth="1"/>
    <col min="3074" max="3074" width="0.7109375" style="1" customWidth="1"/>
    <col min="3075" max="3075" width="12.7109375" style="1" customWidth="1"/>
    <col min="3076" max="3077" width="1.140625" style="1" customWidth="1"/>
    <col min="3078" max="3078" width="38.28515625" style="1" customWidth="1"/>
    <col min="3079" max="3079" width="1.140625" style="1" customWidth="1"/>
    <col min="3080" max="3080" width="17.7109375" style="1" customWidth="1"/>
    <col min="3081" max="3081" width="1.140625" style="1" customWidth="1"/>
    <col min="3082" max="3082" width="16.140625" style="1" bestFit="1" customWidth="1"/>
    <col min="3083" max="3083" width="1.140625" style="1" customWidth="1"/>
    <col min="3084" max="3084" width="34.5703125" style="1" bestFit="1" customWidth="1"/>
    <col min="3085" max="3085" width="1.140625" style="1" customWidth="1"/>
    <col min="3086" max="3086" width="15.28515625" style="1" bestFit="1" customWidth="1"/>
    <col min="3087" max="3087" width="1.140625" style="1" customWidth="1"/>
    <col min="3088" max="3088" width="30.42578125" style="1" bestFit="1" customWidth="1"/>
    <col min="3089" max="3089" width="1.140625" style="1" customWidth="1"/>
    <col min="3090" max="3090" width="15.28515625" style="1" bestFit="1" customWidth="1"/>
    <col min="3091" max="3091" width="1.140625" style="1" customWidth="1"/>
    <col min="3092" max="3092" width="15.28515625" style="1" bestFit="1" customWidth="1"/>
    <col min="3093" max="3093" width="0.85546875" style="1" customWidth="1"/>
    <col min="3094" max="3094" width="12.28515625" style="1" bestFit="1" customWidth="1"/>
    <col min="3095" max="3095" width="1" style="1" customWidth="1"/>
    <col min="3096" max="3097" width="4.7109375" style="1" customWidth="1"/>
    <col min="3098" max="3098" width="0.85546875" style="1" customWidth="1"/>
    <col min="3099" max="3102" width="9.140625" style="1" customWidth="1"/>
    <col min="3103" max="3103" width="11.28515625" style="1" bestFit="1" customWidth="1"/>
    <col min="3104" max="3314" width="9.140625" style="1" customWidth="1"/>
    <col min="3315" max="3328" width="11.42578125" style="1"/>
    <col min="3329" max="3329" width="9.7109375" style="1" customWidth="1"/>
    <col min="3330" max="3330" width="0.7109375" style="1" customWidth="1"/>
    <col min="3331" max="3331" width="12.7109375" style="1" customWidth="1"/>
    <col min="3332" max="3333" width="1.140625" style="1" customWidth="1"/>
    <col min="3334" max="3334" width="38.28515625" style="1" customWidth="1"/>
    <col min="3335" max="3335" width="1.140625" style="1" customWidth="1"/>
    <col min="3336" max="3336" width="17.7109375" style="1" customWidth="1"/>
    <col min="3337" max="3337" width="1.140625" style="1" customWidth="1"/>
    <col min="3338" max="3338" width="16.140625" style="1" bestFit="1" customWidth="1"/>
    <col min="3339" max="3339" width="1.140625" style="1" customWidth="1"/>
    <col min="3340" max="3340" width="34.5703125" style="1" bestFit="1" customWidth="1"/>
    <col min="3341" max="3341" width="1.140625" style="1" customWidth="1"/>
    <col min="3342" max="3342" width="15.28515625" style="1" bestFit="1" customWidth="1"/>
    <col min="3343" max="3343" width="1.140625" style="1" customWidth="1"/>
    <col min="3344" max="3344" width="30.42578125" style="1" bestFit="1" customWidth="1"/>
    <col min="3345" max="3345" width="1.140625" style="1" customWidth="1"/>
    <col min="3346" max="3346" width="15.28515625" style="1" bestFit="1" customWidth="1"/>
    <col min="3347" max="3347" width="1.140625" style="1" customWidth="1"/>
    <col min="3348" max="3348" width="15.28515625" style="1" bestFit="1" customWidth="1"/>
    <col min="3349" max="3349" width="0.85546875" style="1" customWidth="1"/>
    <col min="3350" max="3350" width="12.28515625" style="1" bestFit="1" customWidth="1"/>
    <col min="3351" max="3351" width="1" style="1" customWidth="1"/>
    <col min="3352" max="3353" width="4.7109375" style="1" customWidth="1"/>
    <col min="3354" max="3354" width="0.85546875" style="1" customWidth="1"/>
    <col min="3355" max="3358" width="9.140625" style="1" customWidth="1"/>
    <col min="3359" max="3359" width="11.28515625" style="1" bestFit="1" customWidth="1"/>
    <col min="3360" max="3570" width="9.140625" style="1" customWidth="1"/>
    <col min="3571" max="3584" width="11.42578125" style="1"/>
    <col min="3585" max="3585" width="9.7109375" style="1" customWidth="1"/>
    <col min="3586" max="3586" width="0.7109375" style="1" customWidth="1"/>
    <col min="3587" max="3587" width="12.7109375" style="1" customWidth="1"/>
    <col min="3588" max="3589" width="1.140625" style="1" customWidth="1"/>
    <col min="3590" max="3590" width="38.28515625" style="1" customWidth="1"/>
    <col min="3591" max="3591" width="1.140625" style="1" customWidth="1"/>
    <col min="3592" max="3592" width="17.7109375" style="1" customWidth="1"/>
    <col min="3593" max="3593" width="1.140625" style="1" customWidth="1"/>
    <col min="3594" max="3594" width="16.140625" style="1" bestFit="1" customWidth="1"/>
    <col min="3595" max="3595" width="1.140625" style="1" customWidth="1"/>
    <col min="3596" max="3596" width="34.5703125" style="1" bestFit="1" customWidth="1"/>
    <col min="3597" max="3597" width="1.140625" style="1" customWidth="1"/>
    <col min="3598" max="3598" width="15.28515625" style="1" bestFit="1" customWidth="1"/>
    <col min="3599" max="3599" width="1.140625" style="1" customWidth="1"/>
    <col min="3600" max="3600" width="30.42578125" style="1" bestFit="1" customWidth="1"/>
    <col min="3601" max="3601" width="1.140625" style="1" customWidth="1"/>
    <col min="3602" max="3602" width="15.28515625" style="1" bestFit="1" customWidth="1"/>
    <col min="3603" max="3603" width="1.140625" style="1" customWidth="1"/>
    <col min="3604" max="3604" width="15.28515625" style="1" bestFit="1" customWidth="1"/>
    <col min="3605" max="3605" width="0.85546875" style="1" customWidth="1"/>
    <col min="3606" max="3606" width="12.28515625" style="1" bestFit="1" customWidth="1"/>
    <col min="3607" max="3607" width="1" style="1" customWidth="1"/>
    <col min="3608" max="3609" width="4.7109375" style="1" customWidth="1"/>
    <col min="3610" max="3610" width="0.85546875" style="1" customWidth="1"/>
    <col min="3611" max="3614" width="9.140625" style="1" customWidth="1"/>
    <col min="3615" max="3615" width="11.28515625" style="1" bestFit="1" customWidth="1"/>
    <col min="3616" max="3826" width="9.140625" style="1" customWidth="1"/>
    <col min="3827" max="3840" width="11.42578125" style="1"/>
    <col min="3841" max="3841" width="9.7109375" style="1" customWidth="1"/>
    <col min="3842" max="3842" width="0.7109375" style="1" customWidth="1"/>
    <col min="3843" max="3843" width="12.7109375" style="1" customWidth="1"/>
    <col min="3844" max="3845" width="1.140625" style="1" customWidth="1"/>
    <col min="3846" max="3846" width="38.28515625" style="1" customWidth="1"/>
    <col min="3847" max="3847" width="1.140625" style="1" customWidth="1"/>
    <col min="3848" max="3848" width="17.7109375" style="1" customWidth="1"/>
    <col min="3849" max="3849" width="1.140625" style="1" customWidth="1"/>
    <col min="3850" max="3850" width="16.140625" style="1" bestFit="1" customWidth="1"/>
    <col min="3851" max="3851" width="1.140625" style="1" customWidth="1"/>
    <col min="3852" max="3852" width="34.5703125" style="1" bestFit="1" customWidth="1"/>
    <col min="3853" max="3853" width="1.140625" style="1" customWidth="1"/>
    <col min="3854" max="3854" width="15.28515625" style="1" bestFit="1" customWidth="1"/>
    <col min="3855" max="3855" width="1.140625" style="1" customWidth="1"/>
    <col min="3856" max="3856" width="30.42578125" style="1" bestFit="1" customWidth="1"/>
    <col min="3857" max="3857" width="1.140625" style="1" customWidth="1"/>
    <col min="3858" max="3858" width="15.28515625" style="1" bestFit="1" customWidth="1"/>
    <col min="3859" max="3859" width="1.140625" style="1" customWidth="1"/>
    <col min="3860" max="3860" width="15.28515625" style="1" bestFit="1" customWidth="1"/>
    <col min="3861" max="3861" width="0.85546875" style="1" customWidth="1"/>
    <col min="3862" max="3862" width="12.28515625" style="1" bestFit="1" customWidth="1"/>
    <col min="3863" max="3863" width="1" style="1" customWidth="1"/>
    <col min="3864" max="3865" width="4.7109375" style="1" customWidth="1"/>
    <col min="3866" max="3866" width="0.85546875" style="1" customWidth="1"/>
    <col min="3867" max="3870" width="9.140625" style="1" customWidth="1"/>
    <col min="3871" max="3871" width="11.28515625" style="1" bestFit="1" customWidth="1"/>
    <col min="3872" max="4082" width="9.140625" style="1" customWidth="1"/>
    <col min="4083" max="4096" width="11.42578125" style="1"/>
    <col min="4097" max="4097" width="9.7109375" style="1" customWidth="1"/>
    <col min="4098" max="4098" width="0.7109375" style="1" customWidth="1"/>
    <col min="4099" max="4099" width="12.7109375" style="1" customWidth="1"/>
    <col min="4100" max="4101" width="1.140625" style="1" customWidth="1"/>
    <col min="4102" max="4102" width="38.28515625" style="1" customWidth="1"/>
    <col min="4103" max="4103" width="1.140625" style="1" customWidth="1"/>
    <col min="4104" max="4104" width="17.7109375" style="1" customWidth="1"/>
    <col min="4105" max="4105" width="1.140625" style="1" customWidth="1"/>
    <col min="4106" max="4106" width="16.140625" style="1" bestFit="1" customWidth="1"/>
    <col min="4107" max="4107" width="1.140625" style="1" customWidth="1"/>
    <col min="4108" max="4108" width="34.5703125" style="1" bestFit="1" customWidth="1"/>
    <col min="4109" max="4109" width="1.140625" style="1" customWidth="1"/>
    <col min="4110" max="4110" width="15.28515625" style="1" bestFit="1" customWidth="1"/>
    <col min="4111" max="4111" width="1.140625" style="1" customWidth="1"/>
    <col min="4112" max="4112" width="30.42578125" style="1" bestFit="1" customWidth="1"/>
    <col min="4113" max="4113" width="1.140625" style="1" customWidth="1"/>
    <col min="4114" max="4114" width="15.28515625" style="1" bestFit="1" customWidth="1"/>
    <col min="4115" max="4115" width="1.140625" style="1" customWidth="1"/>
    <col min="4116" max="4116" width="15.28515625" style="1" bestFit="1" customWidth="1"/>
    <col min="4117" max="4117" width="0.85546875" style="1" customWidth="1"/>
    <col min="4118" max="4118" width="12.28515625" style="1" bestFit="1" customWidth="1"/>
    <col min="4119" max="4119" width="1" style="1" customWidth="1"/>
    <col min="4120" max="4121" width="4.7109375" style="1" customWidth="1"/>
    <col min="4122" max="4122" width="0.85546875" style="1" customWidth="1"/>
    <col min="4123" max="4126" width="9.140625" style="1" customWidth="1"/>
    <col min="4127" max="4127" width="11.28515625" style="1" bestFit="1" customWidth="1"/>
    <col min="4128" max="4338" width="9.140625" style="1" customWidth="1"/>
    <col min="4339" max="4352" width="11.42578125" style="1"/>
    <col min="4353" max="4353" width="9.7109375" style="1" customWidth="1"/>
    <col min="4354" max="4354" width="0.7109375" style="1" customWidth="1"/>
    <col min="4355" max="4355" width="12.7109375" style="1" customWidth="1"/>
    <col min="4356" max="4357" width="1.140625" style="1" customWidth="1"/>
    <col min="4358" max="4358" width="38.28515625" style="1" customWidth="1"/>
    <col min="4359" max="4359" width="1.140625" style="1" customWidth="1"/>
    <col min="4360" max="4360" width="17.7109375" style="1" customWidth="1"/>
    <col min="4361" max="4361" width="1.140625" style="1" customWidth="1"/>
    <col min="4362" max="4362" width="16.140625" style="1" bestFit="1" customWidth="1"/>
    <col min="4363" max="4363" width="1.140625" style="1" customWidth="1"/>
    <col min="4364" max="4364" width="34.5703125" style="1" bestFit="1" customWidth="1"/>
    <col min="4365" max="4365" width="1.140625" style="1" customWidth="1"/>
    <col min="4366" max="4366" width="15.28515625" style="1" bestFit="1" customWidth="1"/>
    <col min="4367" max="4367" width="1.140625" style="1" customWidth="1"/>
    <col min="4368" max="4368" width="30.42578125" style="1" bestFit="1" customWidth="1"/>
    <col min="4369" max="4369" width="1.140625" style="1" customWidth="1"/>
    <col min="4370" max="4370" width="15.28515625" style="1" bestFit="1" customWidth="1"/>
    <col min="4371" max="4371" width="1.140625" style="1" customWidth="1"/>
    <col min="4372" max="4372" width="15.28515625" style="1" bestFit="1" customWidth="1"/>
    <col min="4373" max="4373" width="0.85546875" style="1" customWidth="1"/>
    <col min="4374" max="4374" width="12.28515625" style="1" bestFit="1" customWidth="1"/>
    <col min="4375" max="4375" width="1" style="1" customWidth="1"/>
    <col min="4376" max="4377" width="4.7109375" style="1" customWidth="1"/>
    <col min="4378" max="4378" width="0.85546875" style="1" customWidth="1"/>
    <col min="4379" max="4382" width="9.140625" style="1" customWidth="1"/>
    <col min="4383" max="4383" width="11.28515625" style="1" bestFit="1" customWidth="1"/>
    <col min="4384" max="4594" width="9.140625" style="1" customWidth="1"/>
    <col min="4595" max="4608" width="11.42578125" style="1"/>
    <col min="4609" max="4609" width="9.7109375" style="1" customWidth="1"/>
    <col min="4610" max="4610" width="0.7109375" style="1" customWidth="1"/>
    <col min="4611" max="4611" width="12.7109375" style="1" customWidth="1"/>
    <col min="4612" max="4613" width="1.140625" style="1" customWidth="1"/>
    <col min="4614" max="4614" width="38.28515625" style="1" customWidth="1"/>
    <col min="4615" max="4615" width="1.140625" style="1" customWidth="1"/>
    <col min="4616" max="4616" width="17.7109375" style="1" customWidth="1"/>
    <col min="4617" max="4617" width="1.140625" style="1" customWidth="1"/>
    <col min="4618" max="4618" width="16.140625" style="1" bestFit="1" customWidth="1"/>
    <col min="4619" max="4619" width="1.140625" style="1" customWidth="1"/>
    <col min="4620" max="4620" width="34.5703125" style="1" bestFit="1" customWidth="1"/>
    <col min="4621" max="4621" width="1.140625" style="1" customWidth="1"/>
    <col min="4622" max="4622" width="15.28515625" style="1" bestFit="1" customWidth="1"/>
    <col min="4623" max="4623" width="1.140625" style="1" customWidth="1"/>
    <col min="4624" max="4624" width="30.42578125" style="1" bestFit="1" customWidth="1"/>
    <col min="4625" max="4625" width="1.140625" style="1" customWidth="1"/>
    <col min="4626" max="4626" width="15.28515625" style="1" bestFit="1" customWidth="1"/>
    <col min="4627" max="4627" width="1.140625" style="1" customWidth="1"/>
    <col min="4628" max="4628" width="15.28515625" style="1" bestFit="1" customWidth="1"/>
    <col min="4629" max="4629" width="0.85546875" style="1" customWidth="1"/>
    <col min="4630" max="4630" width="12.28515625" style="1" bestFit="1" customWidth="1"/>
    <col min="4631" max="4631" width="1" style="1" customWidth="1"/>
    <col min="4632" max="4633" width="4.7109375" style="1" customWidth="1"/>
    <col min="4634" max="4634" width="0.85546875" style="1" customWidth="1"/>
    <col min="4635" max="4638" width="9.140625" style="1" customWidth="1"/>
    <col min="4639" max="4639" width="11.28515625" style="1" bestFit="1" customWidth="1"/>
    <col min="4640" max="4850" width="9.140625" style="1" customWidth="1"/>
    <col min="4851" max="4864" width="11.42578125" style="1"/>
    <col min="4865" max="4865" width="9.7109375" style="1" customWidth="1"/>
    <col min="4866" max="4866" width="0.7109375" style="1" customWidth="1"/>
    <col min="4867" max="4867" width="12.7109375" style="1" customWidth="1"/>
    <col min="4868" max="4869" width="1.140625" style="1" customWidth="1"/>
    <col min="4870" max="4870" width="38.28515625" style="1" customWidth="1"/>
    <col min="4871" max="4871" width="1.140625" style="1" customWidth="1"/>
    <col min="4872" max="4872" width="17.7109375" style="1" customWidth="1"/>
    <col min="4873" max="4873" width="1.140625" style="1" customWidth="1"/>
    <col min="4874" max="4874" width="16.140625" style="1" bestFit="1" customWidth="1"/>
    <col min="4875" max="4875" width="1.140625" style="1" customWidth="1"/>
    <col min="4876" max="4876" width="34.5703125" style="1" bestFit="1" customWidth="1"/>
    <col min="4877" max="4877" width="1.140625" style="1" customWidth="1"/>
    <col min="4878" max="4878" width="15.28515625" style="1" bestFit="1" customWidth="1"/>
    <col min="4879" max="4879" width="1.140625" style="1" customWidth="1"/>
    <col min="4880" max="4880" width="30.42578125" style="1" bestFit="1" customWidth="1"/>
    <col min="4881" max="4881" width="1.140625" style="1" customWidth="1"/>
    <col min="4882" max="4882" width="15.28515625" style="1" bestFit="1" customWidth="1"/>
    <col min="4883" max="4883" width="1.140625" style="1" customWidth="1"/>
    <col min="4884" max="4884" width="15.28515625" style="1" bestFit="1" customWidth="1"/>
    <col min="4885" max="4885" width="0.85546875" style="1" customWidth="1"/>
    <col min="4886" max="4886" width="12.28515625" style="1" bestFit="1" customWidth="1"/>
    <col min="4887" max="4887" width="1" style="1" customWidth="1"/>
    <col min="4888" max="4889" width="4.7109375" style="1" customWidth="1"/>
    <col min="4890" max="4890" width="0.85546875" style="1" customWidth="1"/>
    <col min="4891" max="4894" width="9.140625" style="1" customWidth="1"/>
    <col min="4895" max="4895" width="11.28515625" style="1" bestFit="1" customWidth="1"/>
    <col min="4896" max="5106" width="9.140625" style="1" customWidth="1"/>
    <col min="5107" max="5120" width="11.42578125" style="1"/>
    <col min="5121" max="5121" width="9.7109375" style="1" customWidth="1"/>
    <col min="5122" max="5122" width="0.7109375" style="1" customWidth="1"/>
    <col min="5123" max="5123" width="12.7109375" style="1" customWidth="1"/>
    <col min="5124" max="5125" width="1.140625" style="1" customWidth="1"/>
    <col min="5126" max="5126" width="38.28515625" style="1" customWidth="1"/>
    <col min="5127" max="5127" width="1.140625" style="1" customWidth="1"/>
    <col min="5128" max="5128" width="17.7109375" style="1" customWidth="1"/>
    <col min="5129" max="5129" width="1.140625" style="1" customWidth="1"/>
    <col min="5130" max="5130" width="16.140625" style="1" bestFit="1" customWidth="1"/>
    <col min="5131" max="5131" width="1.140625" style="1" customWidth="1"/>
    <col min="5132" max="5132" width="34.5703125" style="1" bestFit="1" customWidth="1"/>
    <col min="5133" max="5133" width="1.140625" style="1" customWidth="1"/>
    <col min="5134" max="5134" width="15.28515625" style="1" bestFit="1" customWidth="1"/>
    <col min="5135" max="5135" width="1.140625" style="1" customWidth="1"/>
    <col min="5136" max="5136" width="30.42578125" style="1" bestFit="1" customWidth="1"/>
    <col min="5137" max="5137" width="1.140625" style="1" customWidth="1"/>
    <col min="5138" max="5138" width="15.28515625" style="1" bestFit="1" customWidth="1"/>
    <col min="5139" max="5139" width="1.140625" style="1" customWidth="1"/>
    <col min="5140" max="5140" width="15.28515625" style="1" bestFit="1" customWidth="1"/>
    <col min="5141" max="5141" width="0.85546875" style="1" customWidth="1"/>
    <col min="5142" max="5142" width="12.28515625" style="1" bestFit="1" customWidth="1"/>
    <col min="5143" max="5143" width="1" style="1" customWidth="1"/>
    <col min="5144" max="5145" width="4.7109375" style="1" customWidth="1"/>
    <col min="5146" max="5146" width="0.85546875" style="1" customWidth="1"/>
    <col min="5147" max="5150" width="9.140625" style="1" customWidth="1"/>
    <col min="5151" max="5151" width="11.28515625" style="1" bestFit="1" customWidth="1"/>
    <col min="5152" max="5362" width="9.140625" style="1" customWidth="1"/>
    <col min="5363" max="5376" width="11.42578125" style="1"/>
    <col min="5377" max="5377" width="9.7109375" style="1" customWidth="1"/>
    <col min="5378" max="5378" width="0.7109375" style="1" customWidth="1"/>
    <col min="5379" max="5379" width="12.7109375" style="1" customWidth="1"/>
    <col min="5380" max="5381" width="1.140625" style="1" customWidth="1"/>
    <col min="5382" max="5382" width="38.28515625" style="1" customWidth="1"/>
    <col min="5383" max="5383" width="1.140625" style="1" customWidth="1"/>
    <col min="5384" max="5384" width="17.7109375" style="1" customWidth="1"/>
    <col min="5385" max="5385" width="1.140625" style="1" customWidth="1"/>
    <col min="5386" max="5386" width="16.140625" style="1" bestFit="1" customWidth="1"/>
    <col min="5387" max="5387" width="1.140625" style="1" customWidth="1"/>
    <col min="5388" max="5388" width="34.5703125" style="1" bestFit="1" customWidth="1"/>
    <col min="5389" max="5389" width="1.140625" style="1" customWidth="1"/>
    <col min="5390" max="5390" width="15.28515625" style="1" bestFit="1" customWidth="1"/>
    <col min="5391" max="5391" width="1.140625" style="1" customWidth="1"/>
    <col min="5392" max="5392" width="30.42578125" style="1" bestFit="1" customWidth="1"/>
    <col min="5393" max="5393" width="1.140625" style="1" customWidth="1"/>
    <col min="5394" max="5394" width="15.28515625" style="1" bestFit="1" customWidth="1"/>
    <col min="5395" max="5395" width="1.140625" style="1" customWidth="1"/>
    <col min="5396" max="5396" width="15.28515625" style="1" bestFit="1" customWidth="1"/>
    <col min="5397" max="5397" width="0.85546875" style="1" customWidth="1"/>
    <col min="5398" max="5398" width="12.28515625" style="1" bestFit="1" customWidth="1"/>
    <col min="5399" max="5399" width="1" style="1" customWidth="1"/>
    <col min="5400" max="5401" width="4.7109375" style="1" customWidth="1"/>
    <col min="5402" max="5402" width="0.85546875" style="1" customWidth="1"/>
    <col min="5403" max="5406" width="9.140625" style="1" customWidth="1"/>
    <col min="5407" max="5407" width="11.28515625" style="1" bestFit="1" customWidth="1"/>
    <col min="5408" max="5618" width="9.140625" style="1" customWidth="1"/>
    <col min="5619" max="5632" width="11.42578125" style="1"/>
    <col min="5633" max="5633" width="9.7109375" style="1" customWidth="1"/>
    <col min="5634" max="5634" width="0.7109375" style="1" customWidth="1"/>
    <col min="5635" max="5635" width="12.7109375" style="1" customWidth="1"/>
    <col min="5636" max="5637" width="1.140625" style="1" customWidth="1"/>
    <col min="5638" max="5638" width="38.28515625" style="1" customWidth="1"/>
    <col min="5639" max="5639" width="1.140625" style="1" customWidth="1"/>
    <col min="5640" max="5640" width="17.7109375" style="1" customWidth="1"/>
    <col min="5641" max="5641" width="1.140625" style="1" customWidth="1"/>
    <col min="5642" max="5642" width="16.140625" style="1" bestFit="1" customWidth="1"/>
    <col min="5643" max="5643" width="1.140625" style="1" customWidth="1"/>
    <col min="5644" max="5644" width="34.5703125" style="1" bestFit="1" customWidth="1"/>
    <col min="5645" max="5645" width="1.140625" style="1" customWidth="1"/>
    <col min="5646" max="5646" width="15.28515625" style="1" bestFit="1" customWidth="1"/>
    <col min="5647" max="5647" width="1.140625" style="1" customWidth="1"/>
    <col min="5648" max="5648" width="30.42578125" style="1" bestFit="1" customWidth="1"/>
    <col min="5649" max="5649" width="1.140625" style="1" customWidth="1"/>
    <col min="5650" max="5650" width="15.28515625" style="1" bestFit="1" customWidth="1"/>
    <col min="5651" max="5651" width="1.140625" style="1" customWidth="1"/>
    <col min="5652" max="5652" width="15.28515625" style="1" bestFit="1" customWidth="1"/>
    <col min="5653" max="5653" width="0.85546875" style="1" customWidth="1"/>
    <col min="5654" max="5654" width="12.28515625" style="1" bestFit="1" customWidth="1"/>
    <col min="5655" max="5655" width="1" style="1" customWidth="1"/>
    <col min="5656" max="5657" width="4.7109375" style="1" customWidth="1"/>
    <col min="5658" max="5658" width="0.85546875" style="1" customWidth="1"/>
    <col min="5659" max="5662" width="9.140625" style="1" customWidth="1"/>
    <col min="5663" max="5663" width="11.28515625" style="1" bestFit="1" customWidth="1"/>
    <col min="5664" max="5874" width="9.140625" style="1" customWidth="1"/>
    <col min="5875" max="5888" width="11.42578125" style="1"/>
    <col min="5889" max="5889" width="9.7109375" style="1" customWidth="1"/>
    <col min="5890" max="5890" width="0.7109375" style="1" customWidth="1"/>
    <col min="5891" max="5891" width="12.7109375" style="1" customWidth="1"/>
    <col min="5892" max="5893" width="1.140625" style="1" customWidth="1"/>
    <col min="5894" max="5894" width="38.28515625" style="1" customWidth="1"/>
    <col min="5895" max="5895" width="1.140625" style="1" customWidth="1"/>
    <col min="5896" max="5896" width="17.7109375" style="1" customWidth="1"/>
    <col min="5897" max="5897" width="1.140625" style="1" customWidth="1"/>
    <col min="5898" max="5898" width="16.140625" style="1" bestFit="1" customWidth="1"/>
    <col min="5899" max="5899" width="1.140625" style="1" customWidth="1"/>
    <col min="5900" max="5900" width="34.5703125" style="1" bestFit="1" customWidth="1"/>
    <col min="5901" max="5901" width="1.140625" style="1" customWidth="1"/>
    <col min="5902" max="5902" width="15.28515625" style="1" bestFit="1" customWidth="1"/>
    <col min="5903" max="5903" width="1.140625" style="1" customWidth="1"/>
    <col min="5904" max="5904" width="30.42578125" style="1" bestFit="1" customWidth="1"/>
    <col min="5905" max="5905" width="1.140625" style="1" customWidth="1"/>
    <col min="5906" max="5906" width="15.28515625" style="1" bestFit="1" customWidth="1"/>
    <col min="5907" max="5907" width="1.140625" style="1" customWidth="1"/>
    <col min="5908" max="5908" width="15.28515625" style="1" bestFit="1" customWidth="1"/>
    <col min="5909" max="5909" width="0.85546875" style="1" customWidth="1"/>
    <col min="5910" max="5910" width="12.28515625" style="1" bestFit="1" customWidth="1"/>
    <col min="5911" max="5911" width="1" style="1" customWidth="1"/>
    <col min="5912" max="5913" width="4.7109375" style="1" customWidth="1"/>
    <col min="5914" max="5914" width="0.85546875" style="1" customWidth="1"/>
    <col min="5915" max="5918" width="9.140625" style="1" customWidth="1"/>
    <col min="5919" max="5919" width="11.28515625" style="1" bestFit="1" customWidth="1"/>
    <col min="5920" max="6130" width="9.140625" style="1" customWidth="1"/>
    <col min="6131" max="6144" width="11.42578125" style="1"/>
    <col min="6145" max="6145" width="9.7109375" style="1" customWidth="1"/>
    <col min="6146" max="6146" width="0.7109375" style="1" customWidth="1"/>
    <col min="6147" max="6147" width="12.7109375" style="1" customWidth="1"/>
    <col min="6148" max="6149" width="1.140625" style="1" customWidth="1"/>
    <col min="6150" max="6150" width="38.28515625" style="1" customWidth="1"/>
    <col min="6151" max="6151" width="1.140625" style="1" customWidth="1"/>
    <col min="6152" max="6152" width="17.7109375" style="1" customWidth="1"/>
    <col min="6153" max="6153" width="1.140625" style="1" customWidth="1"/>
    <col min="6154" max="6154" width="16.140625" style="1" bestFit="1" customWidth="1"/>
    <col min="6155" max="6155" width="1.140625" style="1" customWidth="1"/>
    <col min="6156" max="6156" width="34.5703125" style="1" bestFit="1" customWidth="1"/>
    <col min="6157" max="6157" width="1.140625" style="1" customWidth="1"/>
    <col min="6158" max="6158" width="15.28515625" style="1" bestFit="1" customWidth="1"/>
    <col min="6159" max="6159" width="1.140625" style="1" customWidth="1"/>
    <col min="6160" max="6160" width="30.42578125" style="1" bestFit="1" customWidth="1"/>
    <col min="6161" max="6161" width="1.140625" style="1" customWidth="1"/>
    <col min="6162" max="6162" width="15.28515625" style="1" bestFit="1" customWidth="1"/>
    <col min="6163" max="6163" width="1.140625" style="1" customWidth="1"/>
    <col min="6164" max="6164" width="15.28515625" style="1" bestFit="1" customWidth="1"/>
    <col min="6165" max="6165" width="0.85546875" style="1" customWidth="1"/>
    <col min="6166" max="6166" width="12.28515625" style="1" bestFit="1" customWidth="1"/>
    <col min="6167" max="6167" width="1" style="1" customWidth="1"/>
    <col min="6168" max="6169" width="4.7109375" style="1" customWidth="1"/>
    <col min="6170" max="6170" width="0.85546875" style="1" customWidth="1"/>
    <col min="6171" max="6174" width="9.140625" style="1" customWidth="1"/>
    <col min="6175" max="6175" width="11.28515625" style="1" bestFit="1" customWidth="1"/>
    <col min="6176" max="6386" width="9.140625" style="1" customWidth="1"/>
    <col min="6387" max="6400" width="11.42578125" style="1"/>
    <col min="6401" max="6401" width="9.7109375" style="1" customWidth="1"/>
    <col min="6402" max="6402" width="0.7109375" style="1" customWidth="1"/>
    <col min="6403" max="6403" width="12.7109375" style="1" customWidth="1"/>
    <col min="6404" max="6405" width="1.140625" style="1" customWidth="1"/>
    <col min="6406" max="6406" width="38.28515625" style="1" customWidth="1"/>
    <col min="6407" max="6407" width="1.140625" style="1" customWidth="1"/>
    <col min="6408" max="6408" width="17.7109375" style="1" customWidth="1"/>
    <col min="6409" max="6409" width="1.140625" style="1" customWidth="1"/>
    <col min="6410" max="6410" width="16.140625" style="1" bestFit="1" customWidth="1"/>
    <col min="6411" max="6411" width="1.140625" style="1" customWidth="1"/>
    <col min="6412" max="6412" width="34.5703125" style="1" bestFit="1" customWidth="1"/>
    <col min="6413" max="6413" width="1.140625" style="1" customWidth="1"/>
    <col min="6414" max="6414" width="15.28515625" style="1" bestFit="1" customWidth="1"/>
    <col min="6415" max="6415" width="1.140625" style="1" customWidth="1"/>
    <col min="6416" max="6416" width="30.42578125" style="1" bestFit="1" customWidth="1"/>
    <col min="6417" max="6417" width="1.140625" style="1" customWidth="1"/>
    <col min="6418" max="6418" width="15.28515625" style="1" bestFit="1" customWidth="1"/>
    <col min="6419" max="6419" width="1.140625" style="1" customWidth="1"/>
    <col min="6420" max="6420" width="15.28515625" style="1" bestFit="1" customWidth="1"/>
    <col min="6421" max="6421" width="0.85546875" style="1" customWidth="1"/>
    <col min="6422" max="6422" width="12.28515625" style="1" bestFit="1" customWidth="1"/>
    <col min="6423" max="6423" width="1" style="1" customWidth="1"/>
    <col min="6424" max="6425" width="4.7109375" style="1" customWidth="1"/>
    <col min="6426" max="6426" width="0.85546875" style="1" customWidth="1"/>
    <col min="6427" max="6430" width="9.140625" style="1" customWidth="1"/>
    <col min="6431" max="6431" width="11.28515625" style="1" bestFit="1" customWidth="1"/>
    <col min="6432" max="6642" width="9.140625" style="1" customWidth="1"/>
    <col min="6643" max="6656" width="11.42578125" style="1"/>
    <col min="6657" max="6657" width="9.7109375" style="1" customWidth="1"/>
    <col min="6658" max="6658" width="0.7109375" style="1" customWidth="1"/>
    <col min="6659" max="6659" width="12.7109375" style="1" customWidth="1"/>
    <col min="6660" max="6661" width="1.140625" style="1" customWidth="1"/>
    <col min="6662" max="6662" width="38.28515625" style="1" customWidth="1"/>
    <col min="6663" max="6663" width="1.140625" style="1" customWidth="1"/>
    <col min="6664" max="6664" width="17.7109375" style="1" customWidth="1"/>
    <col min="6665" max="6665" width="1.140625" style="1" customWidth="1"/>
    <col min="6666" max="6666" width="16.140625" style="1" bestFit="1" customWidth="1"/>
    <col min="6667" max="6667" width="1.140625" style="1" customWidth="1"/>
    <col min="6668" max="6668" width="34.5703125" style="1" bestFit="1" customWidth="1"/>
    <col min="6669" max="6669" width="1.140625" style="1" customWidth="1"/>
    <col min="6670" max="6670" width="15.28515625" style="1" bestFit="1" customWidth="1"/>
    <col min="6671" max="6671" width="1.140625" style="1" customWidth="1"/>
    <col min="6672" max="6672" width="30.42578125" style="1" bestFit="1" customWidth="1"/>
    <col min="6673" max="6673" width="1.140625" style="1" customWidth="1"/>
    <col min="6674" max="6674" width="15.28515625" style="1" bestFit="1" customWidth="1"/>
    <col min="6675" max="6675" width="1.140625" style="1" customWidth="1"/>
    <col min="6676" max="6676" width="15.28515625" style="1" bestFit="1" customWidth="1"/>
    <col min="6677" max="6677" width="0.85546875" style="1" customWidth="1"/>
    <col min="6678" max="6678" width="12.28515625" style="1" bestFit="1" customWidth="1"/>
    <col min="6679" max="6679" width="1" style="1" customWidth="1"/>
    <col min="6680" max="6681" width="4.7109375" style="1" customWidth="1"/>
    <col min="6682" max="6682" width="0.85546875" style="1" customWidth="1"/>
    <col min="6683" max="6686" width="9.140625" style="1" customWidth="1"/>
    <col min="6687" max="6687" width="11.28515625" style="1" bestFit="1" customWidth="1"/>
    <col min="6688" max="6898" width="9.140625" style="1" customWidth="1"/>
    <col min="6899" max="6912" width="11.42578125" style="1"/>
    <col min="6913" max="6913" width="9.7109375" style="1" customWidth="1"/>
    <col min="6914" max="6914" width="0.7109375" style="1" customWidth="1"/>
    <col min="6915" max="6915" width="12.7109375" style="1" customWidth="1"/>
    <col min="6916" max="6917" width="1.140625" style="1" customWidth="1"/>
    <col min="6918" max="6918" width="38.28515625" style="1" customWidth="1"/>
    <col min="6919" max="6919" width="1.140625" style="1" customWidth="1"/>
    <col min="6920" max="6920" width="17.7109375" style="1" customWidth="1"/>
    <col min="6921" max="6921" width="1.140625" style="1" customWidth="1"/>
    <col min="6922" max="6922" width="16.140625" style="1" bestFit="1" customWidth="1"/>
    <col min="6923" max="6923" width="1.140625" style="1" customWidth="1"/>
    <col min="6924" max="6924" width="34.5703125" style="1" bestFit="1" customWidth="1"/>
    <col min="6925" max="6925" width="1.140625" style="1" customWidth="1"/>
    <col min="6926" max="6926" width="15.28515625" style="1" bestFit="1" customWidth="1"/>
    <col min="6927" max="6927" width="1.140625" style="1" customWidth="1"/>
    <col min="6928" max="6928" width="30.42578125" style="1" bestFit="1" customWidth="1"/>
    <col min="6929" max="6929" width="1.140625" style="1" customWidth="1"/>
    <col min="6930" max="6930" width="15.28515625" style="1" bestFit="1" customWidth="1"/>
    <col min="6931" max="6931" width="1.140625" style="1" customWidth="1"/>
    <col min="6932" max="6932" width="15.28515625" style="1" bestFit="1" customWidth="1"/>
    <col min="6933" max="6933" width="0.85546875" style="1" customWidth="1"/>
    <col min="6934" max="6934" width="12.28515625" style="1" bestFit="1" customWidth="1"/>
    <col min="6935" max="6935" width="1" style="1" customWidth="1"/>
    <col min="6936" max="6937" width="4.7109375" style="1" customWidth="1"/>
    <col min="6938" max="6938" width="0.85546875" style="1" customWidth="1"/>
    <col min="6939" max="6942" width="9.140625" style="1" customWidth="1"/>
    <col min="6943" max="6943" width="11.28515625" style="1" bestFit="1" customWidth="1"/>
    <col min="6944" max="7154" width="9.140625" style="1" customWidth="1"/>
    <col min="7155" max="7168" width="11.42578125" style="1"/>
    <col min="7169" max="7169" width="9.7109375" style="1" customWidth="1"/>
    <col min="7170" max="7170" width="0.7109375" style="1" customWidth="1"/>
    <col min="7171" max="7171" width="12.7109375" style="1" customWidth="1"/>
    <col min="7172" max="7173" width="1.140625" style="1" customWidth="1"/>
    <col min="7174" max="7174" width="38.28515625" style="1" customWidth="1"/>
    <col min="7175" max="7175" width="1.140625" style="1" customWidth="1"/>
    <col min="7176" max="7176" width="17.7109375" style="1" customWidth="1"/>
    <col min="7177" max="7177" width="1.140625" style="1" customWidth="1"/>
    <col min="7178" max="7178" width="16.140625" style="1" bestFit="1" customWidth="1"/>
    <col min="7179" max="7179" width="1.140625" style="1" customWidth="1"/>
    <col min="7180" max="7180" width="34.5703125" style="1" bestFit="1" customWidth="1"/>
    <col min="7181" max="7181" width="1.140625" style="1" customWidth="1"/>
    <col min="7182" max="7182" width="15.28515625" style="1" bestFit="1" customWidth="1"/>
    <col min="7183" max="7183" width="1.140625" style="1" customWidth="1"/>
    <col min="7184" max="7184" width="30.42578125" style="1" bestFit="1" customWidth="1"/>
    <col min="7185" max="7185" width="1.140625" style="1" customWidth="1"/>
    <col min="7186" max="7186" width="15.28515625" style="1" bestFit="1" customWidth="1"/>
    <col min="7187" max="7187" width="1.140625" style="1" customWidth="1"/>
    <col min="7188" max="7188" width="15.28515625" style="1" bestFit="1" customWidth="1"/>
    <col min="7189" max="7189" width="0.85546875" style="1" customWidth="1"/>
    <col min="7190" max="7190" width="12.28515625" style="1" bestFit="1" customWidth="1"/>
    <col min="7191" max="7191" width="1" style="1" customWidth="1"/>
    <col min="7192" max="7193" width="4.7109375" style="1" customWidth="1"/>
    <col min="7194" max="7194" width="0.85546875" style="1" customWidth="1"/>
    <col min="7195" max="7198" width="9.140625" style="1" customWidth="1"/>
    <col min="7199" max="7199" width="11.28515625" style="1" bestFit="1" customWidth="1"/>
    <col min="7200" max="7410" width="9.140625" style="1" customWidth="1"/>
    <col min="7411" max="7424" width="11.42578125" style="1"/>
    <col min="7425" max="7425" width="9.7109375" style="1" customWidth="1"/>
    <col min="7426" max="7426" width="0.7109375" style="1" customWidth="1"/>
    <col min="7427" max="7427" width="12.7109375" style="1" customWidth="1"/>
    <col min="7428" max="7429" width="1.140625" style="1" customWidth="1"/>
    <col min="7430" max="7430" width="38.28515625" style="1" customWidth="1"/>
    <col min="7431" max="7431" width="1.140625" style="1" customWidth="1"/>
    <col min="7432" max="7432" width="17.7109375" style="1" customWidth="1"/>
    <col min="7433" max="7433" width="1.140625" style="1" customWidth="1"/>
    <col min="7434" max="7434" width="16.140625" style="1" bestFit="1" customWidth="1"/>
    <col min="7435" max="7435" width="1.140625" style="1" customWidth="1"/>
    <col min="7436" max="7436" width="34.5703125" style="1" bestFit="1" customWidth="1"/>
    <col min="7437" max="7437" width="1.140625" style="1" customWidth="1"/>
    <col min="7438" max="7438" width="15.28515625" style="1" bestFit="1" customWidth="1"/>
    <col min="7439" max="7439" width="1.140625" style="1" customWidth="1"/>
    <col min="7440" max="7440" width="30.42578125" style="1" bestFit="1" customWidth="1"/>
    <col min="7441" max="7441" width="1.140625" style="1" customWidth="1"/>
    <col min="7442" max="7442" width="15.28515625" style="1" bestFit="1" customWidth="1"/>
    <col min="7443" max="7443" width="1.140625" style="1" customWidth="1"/>
    <col min="7444" max="7444" width="15.28515625" style="1" bestFit="1" customWidth="1"/>
    <col min="7445" max="7445" width="0.85546875" style="1" customWidth="1"/>
    <col min="7446" max="7446" width="12.28515625" style="1" bestFit="1" customWidth="1"/>
    <col min="7447" max="7447" width="1" style="1" customWidth="1"/>
    <col min="7448" max="7449" width="4.7109375" style="1" customWidth="1"/>
    <col min="7450" max="7450" width="0.85546875" style="1" customWidth="1"/>
    <col min="7451" max="7454" width="9.140625" style="1" customWidth="1"/>
    <col min="7455" max="7455" width="11.28515625" style="1" bestFit="1" customWidth="1"/>
    <col min="7456" max="7666" width="9.140625" style="1" customWidth="1"/>
    <col min="7667" max="7680" width="11.42578125" style="1"/>
    <col min="7681" max="7681" width="9.7109375" style="1" customWidth="1"/>
    <col min="7682" max="7682" width="0.7109375" style="1" customWidth="1"/>
    <col min="7683" max="7683" width="12.7109375" style="1" customWidth="1"/>
    <col min="7684" max="7685" width="1.140625" style="1" customWidth="1"/>
    <col min="7686" max="7686" width="38.28515625" style="1" customWidth="1"/>
    <col min="7687" max="7687" width="1.140625" style="1" customWidth="1"/>
    <col min="7688" max="7688" width="17.7109375" style="1" customWidth="1"/>
    <col min="7689" max="7689" width="1.140625" style="1" customWidth="1"/>
    <col min="7690" max="7690" width="16.140625" style="1" bestFit="1" customWidth="1"/>
    <col min="7691" max="7691" width="1.140625" style="1" customWidth="1"/>
    <col min="7692" max="7692" width="34.5703125" style="1" bestFit="1" customWidth="1"/>
    <col min="7693" max="7693" width="1.140625" style="1" customWidth="1"/>
    <col min="7694" max="7694" width="15.28515625" style="1" bestFit="1" customWidth="1"/>
    <col min="7695" max="7695" width="1.140625" style="1" customWidth="1"/>
    <col min="7696" max="7696" width="30.42578125" style="1" bestFit="1" customWidth="1"/>
    <col min="7697" max="7697" width="1.140625" style="1" customWidth="1"/>
    <col min="7698" max="7698" width="15.28515625" style="1" bestFit="1" customWidth="1"/>
    <col min="7699" max="7699" width="1.140625" style="1" customWidth="1"/>
    <col min="7700" max="7700" width="15.28515625" style="1" bestFit="1" customWidth="1"/>
    <col min="7701" max="7701" width="0.85546875" style="1" customWidth="1"/>
    <col min="7702" max="7702" width="12.28515625" style="1" bestFit="1" customWidth="1"/>
    <col min="7703" max="7703" width="1" style="1" customWidth="1"/>
    <col min="7704" max="7705" width="4.7109375" style="1" customWidth="1"/>
    <col min="7706" max="7706" width="0.85546875" style="1" customWidth="1"/>
    <col min="7707" max="7710" width="9.140625" style="1" customWidth="1"/>
    <col min="7711" max="7711" width="11.28515625" style="1" bestFit="1" customWidth="1"/>
    <col min="7712" max="7922" width="9.140625" style="1" customWidth="1"/>
    <col min="7923" max="7936" width="11.42578125" style="1"/>
    <col min="7937" max="7937" width="9.7109375" style="1" customWidth="1"/>
    <col min="7938" max="7938" width="0.7109375" style="1" customWidth="1"/>
    <col min="7939" max="7939" width="12.7109375" style="1" customWidth="1"/>
    <col min="7940" max="7941" width="1.140625" style="1" customWidth="1"/>
    <col min="7942" max="7942" width="38.28515625" style="1" customWidth="1"/>
    <col min="7943" max="7943" width="1.140625" style="1" customWidth="1"/>
    <col min="7944" max="7944" width="17.7109375" style="1" customWidth="1"/>
    <col min="7945" max="7945" width="1.140625" style="1" customWidth="1"/>
    <col min="7946" max="7946" width="16.140625" style="1" bestFit="1" customWidth="1"/>
    <col min="7947" max="7947" width="1.140625" style="1" customWidth="1"/>
    <col min="7948" max="7948" width="34.5703125" style="1" bestFit="1" customWidth="1"/>
    <col min="7949" max="7949" width="1.140625" style="1" customWidth="1"/>
    <col min="7950" max="7950" width="15.28515625" style="1" bestFit="1" customWidth="1"/>
    <col min="7951" max="7951" width="1.140625" style="1" customWidth="1"/>
    <col min="7952" max="7952" width="30.42578125" style="1" bestFit="1" customWidth="1"/>
    <col min="7953" max="7953" width="1.140625" style="1" customWidth="1"/>
    <col min="7954" max="7954" width="15.28515625" style="1" bestFit="1" customWidth="1"/>
    <col min="7955" max="7955" width="1.140625" style="1" customWidth="1"/>
    <col min="7956" max="7956" width="15.28515625" style="1" bestFit="1" customWidth="1"/>
    <col min="7957" max="7957" width="0.85546875" style="1" customWidth="1"/>
    <col min="7958" max="7958" width="12.28515625" style="1" bestFit="1" customWidth="1"/>
    <col min="7959" max="7959" width="1" style="1" customWidth="1"/>
    <col min="7960" max="7961" width="4.7109375" style="1" customWidth="1"/>
    <col min="7962" max="7962" width="0.85546875" style="1" customWidth="1"/>
    <col min="7963" max="7966" width="9.140625" style="1" customWidth="1"/>
    <col min="7967" max="7967" width="11.28515625" style="1" bestFit="1" customWidth="1"/>
    <col min="7968" max="8178" width="9.140625" style="1" customWidth="1"/>
    <col min="8179" max="8192" width="11.42578125" style="1"/>
    <col min="8193" max="8193" width="9.7109375" style="1" customWidth="1"/>
    <col min="8194" max="8194" width="0.7109375" style="1" customWidth="1"/>
    <col min="8195" max="8195" width="12.7109375" style="1" customWidth="1"/>
    <col min="8196" max="8197" width="1.140625" style="1" customWidth="1"/>
    <col min="8198" max="8198" width="38.28515625" style="1" customWidth="1"/>
    <col min="8199" max="8199" width="1.140625" style="1" customWidth="1"/>
    <col min="8200" max="8200" width="17.7109375" style="1" customWidth="1"/>
    <col min="8201" max="8201" width="1.140625" style="1" customWidth="1"/>
    <col min="8202" max="8202" width="16.140625" style="1" bestFit="1" customWidth="1"/>
    <col min="8203" max="8203" width="1.140625" style="1" customWidth="1"/>
    <col min="8204" max="8204" width="34.5703125" style="1" bestFit="1" customWidth="1"/>
    <col min="8205" max="8205" width="1.140625" style="1" customWidth="1"/>
    <col min="8206" max="8206" width="15.28515625" style="1" bestFit="1" customWidth="1"/>
    <col min="8207" max="8207" width="1.140625" style="1" customWidth="1"/>
    <col min="8208" max="8208" width="30.42578125" style="1" bestFit="1" customWidth="1"/>
    <col min="8209" max="8209" width="1.140625" style="1" customWidth="1"/>
    <col min="8210" max="8210" width="15.28515625" style="1" bestFit="1" customWidth="1"/>
    <col min="8211" max="8211" width="1.140625" style="1" customWidth="1"/>
    <col min="8212" max="8212" width="15.28515625" style="1" bestFit="1" customWidth="1"/>
    <col min="8213" max="8213" width="0.85546875" style="1" customWidth="1"/>
    <col min="8214" max="8214" width="12.28515625" style="1" bestFit="1" customWidth="1"/>
    <col min="8215" max="8215" width="1" style="1" customWidth="1"/>
    <col min="8216" max="8217" width="4.7109375" style="1" customWidth="1"/>
    <col min="8218" max="8218" width="0.85546875" style="1" customWidth="1"/>
    <col min="8219" max="8222" width="9.140625" style="1" customWidth="1"/>
    <col min="8223" max="8223" width="11.28515625" style="1" bestFit="1" customWidth="1"/>
    <col min="8224" max="8434" width="9.140625" style="1" customWidth="1"/>
    <col min="8435" max="8448" width="11.42578125" style="1"/>
    <col min="8449" max="8449" width="9.7109375" style="1" customWidth="1"/>
    <col min="8450" max="8450" width="0.7109375" style="1" customWidth="1"/>
    <col min="8451" max="8451" width="12.7109375" style="1" customWidth="1"/>
    <col min="8452" max="8453" width="1.140625" style="1" customWidth="1"/>
    <col min="8454" max="8454" width="38.28515625" style="1" customWidth="1"/>
    <col min="8455" max="8455" width="1.140625" style="1" customWidth="1"/>
    <col min="8456" max="8456" width="17.7109375" style="1" customWidth="1"/>
    <col min="8457" max="8457" width="1.140625" style="1" customWidth="1"/>
    <col min="8458" max="8458" width="16.140625" style="1" bestFit="1" customWidth="1"/>
    <col min="8459" max="8459" width="1.140625" style="1" customWidth="1"/>
    <col min="8460" max="8460" width="34.5703125" style="1" bestFit="1" customWidth="1"/>
    <col min="8461" max="8461" width="1.140625" style="1" customWidth="1"/>
    <col min="8462" max="8462" width="15.28515625" style="1" bestFit="1" customWidth="1"/>
    <col min="8463" max="8463" width="1.140625" style="1" customWidth="1"/>
    <col min="8464" max="8464" width="30.42578125" style="1" bestFit="1" customWidth="1"/>
    <col min="8465" max="8465" width="1.140625" style="1" customWidth="1"/>
    <col min="8466" max="8466" width="15.28515625" style="1" bestFit="1" customWidth="1"/>
    <col min="8467" max="8467" width="1.140625" style="1" customWidth="1"/>
    <col min="8468" max="8468" width="15.28515625" style="1" bestFit="1" customWidth="1"/>
    <col min="8469" max="8469" width="0.85546875" style="1" customWidth="1"/>
    <col min="8470" max="8470" width="12.28515625" style="1" bestFit="1" customWidth="1"/>
    <col min="8471" max="8471" width="1" style="1" customWidth="1"/>
    <col min="8472" max="8473" width="4.7109375" style="1" customWidth="1"/>
    <col min="8474" max="8474" width="0.85546875" style="1" customWidth="1"/>
    <col min="8475" max="8478" width="9.140625" style="1" customWidth="1"/>
    <col min="8479" max="8479" width="11.28515625" style="1" bestFit="1" customWidth="1"/>
    <col min="8480" max="8690" width="9.140625" style="1" customWidth="1"/>
    <col min="8691" max="8704" width="11.42578125" style="1"/>
    <col min="8705" max="8705" width="9.7109375" style="1" customWidth="1"/>
    <col min="8706" max="8706" width="0.7109375" style="1" customWidth="1"/>
    <col min="8707" max="8707" width="12.7109375" style="1" customWidth="1"/>
    <col min="8708" max="8709" width="1.140625" style="1" customWidth="1"/>
    <col min="8710" max="8710" width="38.28515625" style="1" customWidth="1"/>
    <col min="8711" max="8711" width="1.140625" style="1" customWidth="1"/>
    <col min="8712" max="8712" width="17.7109375" style="1" customWidth="1"/>
    <col min="8713" max="8713" width="1.140625" style="1" customWidth="1"/>
    <col min="8714" max="8714" width="16.140625" style="1" bestFit="1" customWidth="1"/>
    <col min="8715" max="8715" width="1.140625" style="1" customWidth="1"/>
    <col min="8716" max="8716" width="34.5703125" style="1" bestFit="1" customWidth="1"/>
    <col min="8717" max="8717" width="1.140625" style="1" customWidth="1"/>
    <col min="8718" max="8718" width="15.28515625" style="1" bestFit="1" customWidth="1"/>
    <col min="8719" max="8719" width="1.140625" style="1" customWidth="1"/>
    <col min="8720" max="8720" width="30.42578125" style="1" bestFit="1" customWidth="1"/>
    <col min="8721" max="8721" width="1.140625" style="1" customWidth="1"/>
    <col min="8722" max="8722" width="15.28515625" style="1" bestFit="1" customWidth="1"/>
    <col min="8723" max="8723" width="1.140625" style="1" customWidth="1"/>
    <col min="8724" max="8724" width="15.28515625" style="1" bestFit="1" customWidth="1"/>
    <col min="8725" max="8725" width="0.85546875" style="1" customWidth="1"/>
    <col min="8726" max="8726" width="12.28515625" style="1" bestFit="1" customWidth="1"/>
    <col min="8727" max="8727" width="1" style="1" customWidth="1"/>
    <col min="8728" max="8729" width="4.7109375" style="1" customWidth="1"/>
    <col min="8730" max="8730" width="0.85546875" style="1" customWidth="1"/>
    <col min="8731" max="8734" width="9.140625" style="1" customWidth="1"/>
    <col min="8735" max="8735" width="11.28515625" style="1" bestFit="1" customWidth="1"/>
    <col min="8736" max="8946" width="9.140625" style="1" customWidth="1"/>
    <col min="8947" max="8960" width="11.42578125" style="1"/>
    <col min="8961" max="8961" width="9.7109375" style="1" customWidth="1"/>
    <col min="8962" max="8962" width="0.7109375" style="1" customWidth="1"/>
    <col min="8963" max="8963" width="12.7109375" style="1" customWidth="1"/>
    <col min="8964" max="8965" width="1.140625" style="1" customWidth="1"/>
    <col min="8966" max="8966" width="38.28515625" style="1" customWidth="1"/>
    <col min="8967" max="8967" width="1.140625" style="1" customWidth="1"/>
    <col min="8968" max="8968" width="17.7109375" style="1" customWidth="1"/>
    <col min="8969" max="8969" width="1.140625" style="1" customWidth="1"/>
    <col min="8970" max="8970" width="16.140625" style="1" bestFit="1" customWidth="1"/>
    <col min="8971" max="8971" width="1.140625" style="1" customWidth="1"/>
    <col min="8972" max="8972" width="34.5703125" style="1" bestFit="1" customWidth="1"/>
    <col min="8973" max="8973" width="1.140625" style="1" customWidth="1"/>
    <col min="8974" max="8974" width="15.28515625" style="1" bestFit="1" customWidth="1"/>
    <col min="8975" max="8975" width="1.140625" style="1" customWidth="1"/>
    <col min="8976" max="8976" width="30.42578125" style="1" bestFit="1" customWidth="1"/>
    <col min="8977" max="8977" width="1.140625" style="1" customWidth="1"/>
    <col min="8978" max="8978" width="15.28515625" style="1" bestFit="1" customWidth="1"/>
    <col min="8979" max="8979" width="1.140625" style="1" customWidth="1"/>
    <col min="8980" max="8980" width="15.28515625" style="1" bestFit="1" customWidth="1"/>
    <col min="8981" max="8981" width="0.85546875" style="1" customWidth="1"/>
    <col min="8982" max="8982" width="12.28515625" style="1" bestFit="1" customWidth="1"/>
    <col min="8983" max="8983" width="1" style="1" customWidth="1"/>
    <col min="8984" max="8985" width="4.7109375" style="1" customWidth="1"/>
    <col min="8986" max="8986" width="0.85546875" style="1" customWidth="1"/>
    <col min="8987" max="8990" width="9.140625" style="1" customWidth="1"/>
    <col min="8991" max="8991" width="11.28515625" style="1" bestFit="1" customWidth="1"/>
    <col min="8992" max="9202" width="9.140625" style="1" customWidth="1"/>
    <col min="9203" max="9216" width="11.42578125" style="1"/>
    <col min="9217" max="9217" width="9.7109375" style="1" customWidth="1"/>
    <col min="9218" max="9218" width="0.7109375" style="1" customWidth="1"/>
    <col min="9219" max="9219" width="12.7109375" style="1" customWidth="1"/>
    <col min="9220" max="9221" width="1.140625" style="1" customWidth="1"/>
    <col min="9222" max="9222" width="38.28515625" style="1" customWidth="1"/>
    <col min="9223" max="9223" width="1.140625" style="1" customWidth="1"/>
    <col min="9224" max="9224" width="17.7109375" style="1" customWidth="1"/>
    <col min="9225" max="9225" width="1.140625" style="1" customWidth="1"/>
    <col min="9226" max="9226" width="16.140625" style="1" bestFit="1" customWidth="1"/>
    <col min="9227" max="9227" width="1.140625" style="1" customWidth="1"/>
    <col min="9228" max="9228" width="34.5703125" style="1" bestFit="1" customWidth="1"/>
    <col min="9229" max="9229" width="1.140625" style="1" customWidth="1"/>
    <col min="9230" max="9230" width="15.28515625" style="1" bestFit="1" customWidth="1"/>
    <col min="9231" max="9231" width="1.140625" style="1" customWidth="1"/>
    <col min="9232" max="9232" width="30.42578125" style="1" bestFit="1" customWidth="1"/>
    <col min="9233" max="9233" width="1.140625" style="1" customWidth="1"/>
    <col min="9234" max="9234" width="15.28515625" style="1" bestFit="1" customWidth="1"/>
    <col min="9235" max="9235" width="1.140625" style="1" customWidth="1"/>
    <col min="9236" max="9236" width="15.28515625" style="1" bestFit="1" customWidth="1"/>
    <col min="9237" max="9237" width="0.85546875" style="1" customWidth="1"/>
    <col min="9238" max="9238" width="12.28515625" style="1" bestFit="1" customWidth="1"/>
    <col min="9239" max="9239" width="1" style="1" customWidth="1"/>
    <col min="9240" max="9241" width="4.7109375" style="1" customWidth="1"/>
    <col min="9242" max="9242" width="0.85546875" style="1" customWidth="1"/>
    <col min="9243" max="9246" width="9.140625" style="1" customWidth="1"/>
    <col min="9247" max="9247" width="11.28515625" style="1" bestFit="1" customWidth="1"/>
    <col min="9248" max="9458" width="9.140625" style="1" customWidth="1"/>
    <col min="9459" max="9472" width="11.42578125" style="1"/>
    <col min="9473" max="9473" width="9.7109375" style="1" customWidth="1"/>
    <col min="9474" max="9474" width="0.7109375" style="1" customWidth="1"/>
    <col min="9475" max="9475" width="12.7109375" style="1" customWidth="1"/>
    <col min="9476" max="9477" width="1.140625" style="1" customWidth="1"/>
    <col min="9478" max="9478" width="38.28515625" style="1" customWidth="1"/>
    <col min="9479" max="9479" width="1.140625" style="1" customWidth="1"/>
    <col min="9480" max="9480" width="17.7109375" style="1" customWidth="1"/>
    <col min="9481" max="9481" width="1.140625" style="1" customWidth="1"/>
    <col min="9482" max="9482" width="16.140625" style="1" bestFit="1" customWidth="1"/>
    <col min="9483" max="9483" width="1.140625" style="1" customWidth="1"/>
    <col min="9484" max="9484" width="34.5703125" style="1" bestFit="1" customWidth="1"/>
    <col min="9485" max="9485" width="1.140625" style="1" customWidth="1"/>
    <col min="9486" max="9486" width="15.28515625" style="1" bestFit="1" customWidth="1"/>
    <col min="9487" max="9487" width="1.140625" style="1" customWidth="1"/>
    <col min="9488" max="9488" width="30.42578125" style="1" bestFit="1" customWidth="1"/>
    <col min="9489" max="9489" width="1.140625" style="1" customWidth="1"/>
    <col min="9490" max="9490" width="15.28515625" style="1" bestFit="1" customWidth="1"/>
    <col min="9491" max="9491" width="1.140625" style="1" customWidth="1"/>
    <col min="9492" max="9492" width="15.28515625" style="1" bestFit="1" customWidth="1"/>
    <col min="9493" max="9493" width="0.85546875" style="1" customWidth="1"/>
    <col min="9494" max="9494" width="12.28515625" style="1" bestFit="1" customWidth="1"/>
    <col min="9495" max="9495" width="1" style="1" customWidth="1"/>
    <col min="9496" max="9497" width="4.7109375" style="1" customWidth="1"/>
    <col min="9498" max="9498" width="0.85546875" style="1" customWidth="1"/>
    <col min="9499" max="9502" width="9.140625" style="1" customWidth="1"/>
    <col min="9503" max="9503" width="11.28515625" style="1" bestFit="1" customWidth="1"/>
    <col min="9504" max="9714" width="9.140625" style="1" customWidth="1"/>
    <col min="9715" max="9728" width="11.42578125" style="1"/>
    <col min="9729" max="9729" width="9.7109375" style="1" customWidth="1"/>
    <col min="9730" max="9730" width="0.7109375" style="1" customWidth="1"/>
    <col min="9731" max="9731" width="12.7109375" style="1" customWidth="1"/>
    <col min="9732" max="9733" width="1.140625" style="1" customWidth="1"/>
    <col min="9734" max="9734" width="38.28515625" style="1" customWidth="1"/>
    <col min="9735" max="9735" width="1.140625" style="1" customWidth="1"/>
    <col min="9736" max="9736" width="17.7109375" style="1" customWidth="1"/>
    <col min="9737" max="9737" width="1.140625" style="1" customWidth="1"/>
    <col min="9738" max="9738" width="16.140625" style="1" bestFit="1" customWidth="1"/>
    <col min="9739" max="9739" width="1.140625" style="1" customWidth="1"/>
    <col min="9740" max="9740" width="34.5703125" style="1" bestFit="1" customWidth="1"/>
    <col min="9741" max="9741" width="1.140625" style="1" customWidth="1"/>
    <col min="9742" max="9742" width="15.28515625" style="1" bestFit="1" customWidth="1"/>
    <col min="9743" max="9743" width="1.140625" style="1" customWidth="1"/>
    <col min="9744" max="9744" width="30.42578125" style="1" bestFit="1" customWidth="1"/>
    <col min="9745" max="9745" width="1.140625" style="1" customWidth="1"/>
    <col min="9746" max="9746" width="15.28515625" style="1" bestFit="1" customWidth="1"/>
    <col min="9747" max="9747" width="1.140625" style="1" customWidth="1"/>
    <col min="9748" max="9748" width="15.28515625" style="1" bestFit="1" customWidth="1"/>
    <col min="9749" max="9749" width="0.85546875" style="1" customWidth="1"/>
    <col min="9750" max="9750" width="12.28515625" style="1" bestFit="1" customWidth="1"/>
    <col min="9751" max="9751" width="1" style="1" customWidth="1"/>
    <col min="9752" max="9753" width="4.7109375" style="1" customWidth="1"/>
    <col min="9754" max="9754" width="0.85546875" style="1" customWidth="1"/>
    <col min="9755" max="9758" width="9.140625" style="1" customWidth="1"/>
    <col min="9759" max="9759" width="11.28515625" style="1" bestFit="1" customWidth="1"/>
    <col min="9760" max="9970" width="9.140625" style="1" customWidth="1"/>
    <col min="9971" max="9984" width="11.42578125" style="1"/>
    <col min="9985" max="9985" width="9.7109375" style="1" customWidth="1"/>
    <col min="9986" max="9986" width="0.7109375" style="1" customWidth="1"/>
    <col min="9987" max="9987" width="12.7109375" style="1" customWidth="1"/>
    <col min="9988" max="9989" width="1.140625" style="1" customWidth="1"/>
    <col min="9990" max="9990" width="38.28515625" style="1" customWidth="1"/>
    <col min="9991" max="9991" width="1.140625" style="1" customWidth="1"/>
    <col min="9992" max="9992" width="17.7109375" style="1" customWidth="1"/>
    <col min="9993" max="9993" width="1.140625" style="1" customWidth="1"/>
    <col min="9994" max="9994" width="16.140625" style="1" bestFit="1" customWidth="1"/>
    <col min="9995" max="9995" width="1.140625" style="1" customWidth="1"/>
    <col min="9996" max="9996" width="34.5703125" style="1" bestFit="1" customWidth="1"/>
    <col min="9997" max="9997" width="1.140625" style="1" customWidth="1"/>
    <col min="9998" max="9998" width="15.28515625" style="1" bestFit="1" customWidth="1"/>
    <col min="9999" max="9999" width="1.140625" style="1" customWidth="1"/>
    <col min="10000" max="10000" width="30.42578125" style="1" bestFit="1" customWidth="1"/>
    <col min="10001" max="10001" width="1.140625" style="1" customWidth="1"/>
    <col min="10002" max="10002" width="15.28515625" style="1" bestFit="1" customWidth="1"/>
    <col min="10003" max="10003" width="1.140625" style="1" customWidth="1"/>
    <col min="10004" max="10004" width="15.28515625" style="1" bestFit="1" customWidth="1"/>
    <col min="10005" max="10005" width="0.85546875" style="1" customWidth="1"/>
    <col min="10006" max="10006" width="12.28515625" style="1" bestFit="1" customWidth="1"/>
    <col min="10007" max="10007" width="1" style="1" customWidth="1"/>
    <col min="10008" max="10009" width="4.7109375" style="1" customWidth="1"/>
    <col min="10010" max="10010" width="0.85546875" style="1" customWidth="1"/>
    <col min="10011" max="10014" width="9.140625" style="1" customWidth="1"/>
    <col min="10015" max="10015" width="11.28515625" style="1" bestFit="1" customWidth="1"/>
    <col min="10016" max="10226" width="9.140625" style="1" customWidth="1"/>
    <col min="10227" max="10240" width="11.42578125" style="1"/>
    <col min="10241" max="10241" width="9.7109375" style="1" customWidth="1"/>
    <col min="10242" max="10242" width="0.7109375" style="1" customWidth="1"/>
    <col min="10243" max="10243" width="12.7109375" style="1" customWidth="1"/>
    <col min="10244" max="10245" width="1.140625" style="1" customWidth="1"/>
    <col min="10246" max="10246" width="38.28515625" style="1" customWidth="1"/>
    <col min="10247" max="10247" width="1.140625" style="1" customWidth="1"/>
    <col min="10248" max="10248" width="17.7109375" style="1" customWidth="1"/>
    <col min="10249" max="10249" width="1.140625" style="1" customWidth="1"/>
    <col min="10250" max="10250" width="16.140625" style="1" bestFit="1" customWidth="1"/>
    <col min="10251" max="10251" width="1.140625" style="1" customWidth="1"/>
    <col min="10252" max="10252" width="34.5703125" style="1" bestFit="1" customWidth="1"/>
    <col min="10253" max="10253" width="1.140625" style="1" customWidth="1"/>
    <col min="10254" max="10254" width="15.28515625" style="1" bestFit="1" customWidth="1"/>
    <col min="10255" max="10255" width="1.140625" style="1" customWidth="1"/>
    <col min="10256" max="10256" width="30.42578125" style="1" bestFit="1" customWidth="1"/>
    <col min="10257" max="10257" width="1.140625" style="1" customWidth="1"/>
    <col min="10258" max="10258" width="15.28515625" style="1" bestFit="1" customWidth="1"/>
    <col min="10259" max="10259" width="1.140625" style="1" customWidth="1"/>
    <col min="10260" max="10260" width="15.28515625" style="1" bestFit="1" customWidth="1"/>
    <col min="10261" max="10261" width="0.85546875" style="1" customWidth="1"/>
    <col min="10262" max="10262" width="12.28515625" style="1" bestFit="1" customWidth="1"/>
    <col min="10263" max="10263" width="1" style="1" customWidth="1"/>
    <col min="10264" max="10265" width="4.7109375" style="1" customWidth="1"/>
    <col min="10266" max="10266" width="0.85546875" style="1" customWidth="1"/>
    <col min="10267" max="10270" width="9.140625" style="1" customWidth="1"/>
    <col min="10271" max="10271" width="11.28515625" style="1" bestFit="1" customWidth="1"/>
    <col min="10272" max="10482" width="9.140625" style="1" customWidth="1"/>
    <col min="10483" max="10496" width="11.42578125" style="1"/>
    <col min="10497" max="10497" width="9.7109375" style="1" customWidth="1"/>
    <col min="10498" max="10498" width="0.7109375" style="1" customWidth="1"/>
    <col min="10499" max="10499" width="12.7109375" style="1" customWidth="1"/>
    <col min="10500" max="10501" width="1.140625" style="1" customWidth="1"/>
    <col min="10502" max="10502" width="38.28515625" style="1" customWidth="1"/>
    <col min="10503" max="10503" width="1.140625" style="1" customWidth="1"/>
    <col min="10504" max="10504" width="17.7109375" style="1" customWidth="1"/>
    <col min="10505" max="10505" width="1.140625" style="1" customWidth="1"/>
    <col min="10506" max="10506" width="16.140625" style="1" bestFit="1" customWidth="1"/>
    <col min="10507" max="10507" width="1.140625" style="1" customWidth="1"/>
    <col min="10508" max="10508" width="34.5703125" style="1" bestFit="1" customWidth="1"/>
    <col min="10509" max="10509" width="1.140625" style="1" customWidth="1"/>
    <col min="10510" max="10510" width="15.28515625" style="1" bestFit="1" customWidth="1"/>
    <col min="10511" max="10511" width="1.140625" style="1" customWidth="1"/>
    <col min="10512" max="10512" width="30.42578125" style="1" bestFit="1" customWidth="1"/>
    <col min="10513" max="10513" width="1.140625" style="1" customWidth="1"/>
    <col min="10514" max="10514" width="15.28515625" style="1" bestFit="1" customWidth="1"/>
    <col min="10515" max="10515" width="1.140625" style="1" customWidth="1"/>
    <col min="10516" max="10516" width="15.28515625" style="1" bestFit="1" customWidth="1"/>
    <col min="10517" max="10517" width="0.85546875" style="1" customWidth="1"/>
    <col min="10518" max="10518" width="12.28515625" style="1" bestFit="1" customWidth="1"/>
    <col min="10519" max="10519" width="1" style="1" customWidth="1"/>
    <col min="10520" max="10521" width="4.7109375" style="1" customWidth="1"/>
    <col min="10522" max="10522" width="0.85546875" style="1" customWidth="1"/>
    <col min="10523" max="10526" width="9.140625" style="1" customWidth="1"/>
    <col min="10527" max="10527" width="11.28515625" style="1" bestFit="1" customWidth="1"/>
    <col min="10528" max="10738" width="9.140625" style="1" customWidth="1"/>
    <col min="10739" max="10752" width="11.42578125" style="1"/>
    <col min="10753" max="10753" width="9.7109375" style="1" customWidth="1"/>
    <col min="10754" max="10754" width="0.7109375" style="1" customWidth="1"/>
    <col min="10755" max="10755" width="12.7109375" style="1" customWidth="1"/>
    <col min="10756" max="10757" width="1.140625" style="1" customWidth="1"/>
    <col min="10758" max="10758" width="38.28515625" style="1" customWidth="1"/>
    <col min="10759" max="10759" width="1.140625" style="1" customWidth="1"/>
    <col min="10760" max="10760" width="17.7109375" style="1" customWidth="1"/>
    <col min="10761" max="10761" width="1.140625" style="1" customWidth="1"/>
    <col min="10762" max="10762" width="16.140625" style="1" bestFit="1" customWidth="1"/>
    <col min="10763" max="10763" width="1.140625" style="1" customWidth="1"/>
    <col min="10764" max="10764" width="34.5703125" style="1" bestFit="1" customWidth="1"/>
    <col min="10765" max="10765" width="1.140625" style="1" customWidth="1"/>
    <col min="10766" max="10766" width="15.28515625" style="1" bestFit="1" customWidth="1"/>
    <col min="10767" max="10767" width="1.140625" style="1" customWidth="1"/>
    <col min="10768" max="10768" width="30.42578125" style="1" bestFit="1" customWidth="1"/>
    <col min="10769" max="10769" width="1.140625" style="1" customWidth="1"/>
    <col min="10770" max="10770" width="15.28515625" style="1" bestFit="1" customWidth="1"/>
    <col min="10771" max="10771" width="1.140625" style="1" customWidth="1"/>
    <col min="10772" max="10772" width="15.28515625" style="1" bestFit="1" customWidth="1"/>
    <col min="10773" max="10773" width="0.85546875" style="1" customWidth="1"/>
    <col min="10774" max="10774" width="12.28515625" style="1" bestFit="1" customWidth="1"/>
    <col min="10775" max="10775" width="1" style="1" customWidth="1"/>
    <col min="10776" max="10777" width="4.7109375" style="1" customWidth="1"/>
    <col min="10778" max="10778" width="0.85546875" style="1" customWidth="1"/>
    <col min="10779" max="10782" width="9.140625" style="1" customWidth="1"/>
    <col min="10783" max="10783" width="11.28515625" style="1" bestFit="1" customWidth="1"/>
    <col min="10784" max="10994" width="9.140625" style="1" customWidth="1"/>
    <col min="10995" max="11008" width="11.42578125" style="1"/>
    <col min="11009" max="11009" width="9.7109375" style="1" customWidth="1"/>
    <col min="11010" max="11010" width="0.7109375" style="1" customWidth="1"/>
    <col min="11011" max="11011" width="12.7109375" style="1" customWidth="1"/>
    <col min="11012" max="11013" width="1.140625" style="1" customWidth="1"/>
    <col min="11014" max="11014" width="38.28515625" style="1" customWidth="1"/>
    <col min="11015" max="11015" width="1.140625" style="1" customWidth="1"/>
    <col min="11016" max="11016" width="17.7109375" style="1" customWidth="1"/>
    <col min="11017" max="11017" width="1.140625" style="1" customWidth="1"/>
    <col min="11018" max="11018" width="16.140625" style="1" bestFit="1" customWidth="1"/>
    <col min="11019" max="11019" width="1.140625" style="1" customWidth="1"/>
    <col min="11020" max="11020" width="34.5703125" style="1" bestFit="1" customWidth="1"/>
    <col min="11021" max="11021" width="1.140625" style="1" customWidth="1"/>
    <col min="11022" max="11022" width="15.28515625" style="1" bestFit="1" customWidth="1"/>
    <col min="11023" max="11023" width="1.140625" style="1" customWidth="1"/>
    <col min="11024" max="11024" width="30.42578125" style="1" bestFit="1" customWidth="1"/>
    <col min="11025" max="11025" width="1.140625" style="1" customWidth="1"/>
    <col min="11026" max="11026" width="15.28515625" style="1" bestFit="1" customWidth="1"/>
    <col min="11027" max="11027" width="1.140625" style="1" customWidth="1"/>
    <col min="11028" max="11028" width="15.28515625" style="1" bestFit="1" customWidth="1"/>
    <col min="11029" max="11029" width="0.85546875" style="1" customWidth="1"/>
    <col min="11030" max="11030" width="12.28515625" style="1" bestFit="1" customWidth="1"/>
    <col min="11031" max="11031" width="1" style="1" customWidth="1"/>
    <col min="11032" max="11033" width="4.7109375" style="1" customWidth="1"/>
    <col min="11034" max="11034" width="0.85546875" style="1" customWidth="1"/>
    <col min="11035" max="11038" width="9.140625" style="1" customWidth="1"/>
    <col min="11039" max="11039" width="11.28515625" style="1" bestFit="1" customWidth="1"/>
    <col min="11040" max="11250" width="9.140625" style="1" customWidth="1"/>
    <col min="11251" max="11264" width="11.42578125" style="1"/>
    <col min="11265" max="11265" width="9.7109375" style="1" customWidth="1"/>
    <col min="11266" max="11266" width="0.7109375" style="1" customWidth="1"/>
    <col min="11267" max="11267" width="12.7109375" style="1" customWidth="1"/>
    <col min="11268" max="11269" width="1.140625" style="1" customWidth="1"/>
    <col min="11270" max="11270" width="38.28515625" style="1" customWidth="1"/>
    <col min="11271" max="11271" width="1.140625" style="1" customWidth="1"/>
    <col min="11272" max="11272" width="17.7109375" style="1" customWidth="1"/>
    <col min="11273" max="11273" width="1.140625" style="1" customWidth="1"/>
    <col min="11274" max="11274" width="16.140625" style="1" bestFit="1" customWidth="1"/>
    <col min="11275" max="11275" width="1.140625" style="1" customWidth="1"/>
    <col min="11276" max="11276" width="34.5703125" style="1" bestFit="1" customWidth="1"/>
    <col min="11277" max="11277" width="1.140625" style="1" customWidth="1"/>
    <col min="11278" max="11278" width="15.28515625" style="1" bestFit="1" customWidth="1"/>
    <col min="11279" max="11279" width="1.140625" style="1" customWidth="1"/>
    <col min="11280" max="11280" width="30.42578125" style="1" bestFit="1" customWidth="1"/>
    <col min="11281" max="11281" width="1.140625" style="1" customWidth="1"/>
    <col min="11282" max="11282" width="15.28515625" style="1" bestFit="1" customWidth="1"/>
    <col min="11283" max="11283" width="1.140625" style="1" customWidth="1"/>
    <col min="11284" max="11284" width="15.28515625" style="1" bestFit="1" customWidth="1"/>
    <col min="11285" max="11285" width="0.85546875" style="1" customWidth="1"/>
    <col min="11286" max="11286" width="12.28515625" style="1" bestFit="1" customWidth="1"/>
    <col min="11287" max="11287" width="1" style="1" customWidth="1"/>
    <col min="11288" max="11289" width="4.7109375" style="1" customWidth="1"/>
    <col min="11290" max="11290" width="0.85546875" style="1" customWidth="1"/>
    <col min="11291" max="11294" width="9.140625" style="1" customWidth="1"/>
    <col min="11295" max="11295" width="11.28515625" style="1" bestFit="1" customWidth="1"/>
    <col min="11296" max="11506" width="9.140625" style="1" customWidth="1"/>
    <col min="11507" max="11520" width="11.42578125" style="1"/>
    <col min="11521" max="11521" width="9.7109375" style="1" customWidth="1"/>
    <col min="11522" max="11522" width="0.7109375" style="1" customWidth="1"/>
    <col min="11523" max="11523" width="12.7109375" style="1" customWidth="1"/>
    <col min="11524" max="11525" width="1.140625" style="1" customWidth="1"/>
    <col min="11526" max="11526" width="38.28515625" style="1" customWidth="1"/>
    <col min="11527" max="11527" width="1.140625" style="1" customWidth="1"/>
    <col min="11528" max="11528" width="17.7109375" style="1" customWidth="1"/>
    <col min="11529" max="11529" width="1.140625" style="1" customWidth="1"/>
    <col min="11530" max="11530" width="16.140625" style="1" bestFit="1" customWidth="1"/>
    <col min="11531" max="11531" width="1.140625" style="1" customWidth="1"/>
    <col min="11532" max="11532" width="34.5703125" style="1" bestFit="1" customWidth="1"/>
    <col min="11533" max="11533" width="1.140625" style="1" customWidth="1"/>
    <col min="11534" max="11534" width="15.28515625" style="1" bestFit="1" customWidth="1"/>
    <col min="11535" max="11535" width="1.140625" style="1" customWidth="1"/>
    <col min="11536" max="11536" width="30.42578125" style="1" bestFit="1" customWidth="1"/>
    <col min="11537" max="11537" width="1.140625" style="1" customWidth="1"/>
    <col min="11538" max="11538" width="15.28515625" style="1" bestFit="1" customWidth="1"/>
    <col min="11539" max="11539" width="1.140625" style="1" customWidth="1"/>
    <col min="11540" max="11540" width="15.28515625" style="1" bestFit="1" customWidth="1"/>
    <col min="11541" max="11541" width="0.85546875" style="1" customWidth="1"/>
    <col min="11542" max="11542" width="12.28515625" style="1" bestFit="1" customWidth="1"/>
    <col min="11543" max="11543" width="1" style="1" customWidth="1"/>
    <col min="11544" max="11545" width="4.7109375" style="1" customWidth="1"/>
    <col min="11546" max="11546" width="0.85546875" style="1" customWidth="1"/>
    <col min="11547" max="11550" width="9.140625" style="1" customWidth="1"/>
    <col min="11551" max="11551" width="11.28515625" style="1" bestFit="1" customWidth="1"/>
    <col min="11552" max="11762" width="9.140625" style="1" customWidth="1"/>
    <col min="11763" max="11776" width="11.42578125" style="1"/>
    <col min="11777" max="11777" width="9.7109375" style="1" customWidth="1"/>
    <col min="11778" max="11778" width="0.7109375" style="1" customWidth="1"/>
    <col min="11779" max="11779" width="12.7109375" style="1" customWidth="1"/>
    <col min="11780" max="11781" width="1.140625" style="1" customWidth="1"/>
    <col min="11782" max="11782" width="38.28515625" style="1" customWidth="1"/>
    <col min="11783" max="11783" width="1.140625" style="1" customWidth="1"/>
    <col min="11784" max="11784" width="17.7109375" style="1" customWidth="1"/>
    <col min="11785" max="11785" width="1.140625" style="1" customWidth="1"/>
    <col min="11786" max="11786" width="16.140625" style="1" bestFit="1" customWidth="1"/>
    <col min="11787" max="11787" width="1.140625" style="1" customWidth="1"/>
    <col min="11788" max="11788" width="34.5703125" style="1" bestFit="1" customWidth="1"/>
    <col min="11789" max="11789" width="1.140625" style="1" customWidth="1"/>
    <col min="11790" max="11790" width="15.28515625" style="1" bestFit="1" customWidth="1"/>
    <col min="11791" max="11791" width="1.140625" style="1" customWidth="1"/>
    <col min="11792" max="11792" width="30.42578125" style="1" bestFit="1" customWidth="1"/>
    <col min="11793" max="11793" width="1.140625" style="1" customWidth="1"/>
    <col min="11794" max="11794" width="15.28515625" style="1" bestFit="1" customWidth="1"/>
    <col min="11795" max="11795" width="1.140625" style="1" customWidth="1"/>
    <col min="11796" max="11796" width="15.28515625" style="1" bestFit="1" customWidth="1"/>
    <col min="11797" max="11797" width="0.85546875" style="1" customWidth="1"/>
    <col min="11798" max="11798" width="12.28515625" style="1" bestFit="1" customWidth="1"/>
    <col min="11799" max="11799" width="1" style="1" customWidth="1"/>
    <col min="11800" max="11801" width="4.7109375" style="1" customWidth="1"/>
    <col min="11802" max="11802" width="0.85546875" style="1" customWidth="1"/>
    <col min="11803" max="11806" width="9.140625" style="1" customWidth="1"/>
    <col min="11807" max="11807" width="11.28515625" style="1" bestFit="1" customWidth="1"/>
    <col min="11808" max="12018" width="9.140625" style="1" customWidth="1"/>
    <col min="12019" max="12032" width="11.42578125" style="1"/>
    <col min="12033" max="12033" width="9.7109375" style="1" customWidth="1"/>
    <col min="12034" max="12034" width="0.7109375" style="1" customWidth="1"/>
    <col min="12035" max="12035" width="12.7109375" style="1" customWidth="1"/>
    <col min="12036" max="12037" width="1.140625" style="1" customWidth="1"/>
    <col min="12038" max="12038" width="38.28515625" style="1" customWidth="1"/>
    <col min="12039" max="12039" width="1.140625" style="1" customWidth="1"/>
    <col min="12040" max="12040" width="17.7109375" style="1" customWidth="1"/>
    <col min="12041" max="12041" width="1.140625" style="1" customWidth="1"/>
    <col min="12042" max="12042" width="16.140625" style="1" bestFit="1" customWidth="1"/>
    <col min="12043" max="12043" width="1.140625" style="1" customWidth="1"/>
    <col min="12044" max="12044" width="34.5703125" style="1" bestFit="1" customWidth="1"/>
    <col min="12045" max="12045" width="1.140625" style="1" customWidth="1"/>
    <col min="12046" max="12046" width="15.28515625" style="1" bestFit="1" customWidth="1"/>
    <col min="12047" max="12047" width="1.140625" style="1" customWidth="1"/>
    <col min="12048" max="12048" width="30.42578125" style="1" bestFit="1" customWidth="1"/>
    <col min="12049" max="12049" width="1.140625" style="1" customWidth="1"/>
    <col min="12050" max="12050" width="15.28515625" style="1" bestFit="1" customWidth="1"/>
    <col min="12051" max="12051" width="1.140625" style="1" customWidth="1"/>
    <col min="12052" max="12052" width="15.28515625" style="1" bestFit="1" customWidth="1"/>
    <col min="12053" max="12053" width="0.85546875" style="1" customWidth="1"/>
    <col min="12054" max="12054" width="12.28515625" style="1" bestFit="1" customWidth="1"/>
    <col min="12055" max="12055" width="1" style="1" customWidth="1"/>
    <col min="12056" max="12057" width="4.7109375" style="1" customWidth="1"/>
    <col min="12058" max="12058" width="0.85546875" style="1" customWidth="1"/>
    <col min="12059" max="12062" width="9.140625" style="1" customWidth="1"/>
    <col min="12063" max="12063" width="11.28515625" style="1" bestFit="1" customWidth="1"/>
    <col min="12064" max="12274" width="9.140625" style="1" customWidth="1"/>
    <col min="12275" max="12288" width="11.42578125" style="1"/>
    <col min="12289" max="12289" width="9.7109375" style="1" customWidth="1"/>
    <col min="12290" max="12290" width="0.7109375" style="1" customWidth="1"/>
    <col min="12291" max="12291" width="12.7109375" style="1" customWidth="1"/>
    <col min="12292" max="12293" width="1.140625" style="1" customWidth="1"/>
    <col min="12294" max="12294" width="38.28515625" style="1" customWidth="1"/>
    <col min="12295" max="12295" width="1.140625" style="1" customWidth="1"/>
    <col min="12296" max="12296" width="17.7109375" style="1" customWidth="1"/>
    <col min="12297" max="12297" width="1.140625" style="1" customWidth="1"/>
    <col min="12298" max="12298" width="16.140625" style="1" bestFit="1" customWidth="1"/>
    <col min="12299" max="12299" width="1.140625" style="1" customWidth="1"/>
    <col min="12300" max="12300" width="34.5703125" style="1" bestFit="1" customWidth="1"/>
    <col min="12301" max="12301" width="1.140625" style="1" customWidth="1"/>
    <col min="12302" max="12302" width="15.28515625" style="1" bestFit="1" customWidth="1"/>
    <col min="12303" max="12303" width="1.140625" style="1" customWidth="1"/>
    <col min="12304" max="12304" width="30.42578125" style="1" bestFit="1" customWidth="1"/>
    <col min="12305" max="12305" width="1.140625" style="1" customWidth="1"/>
    <col min="12306" max="12306" width="15.28515625" style="1" bestFit="1" customWidth="1"/>
    <col min="12307" max="12307" width="1.140625" style="1" customWidth="1"/>
    <col min="12308" max="12308" width="15.28515625" style="1" bestFit="1" customWidth="1"/>
    <col min="12309" max="12309" width="0.85546875" style="1" customWidth="1"/>
    <col min="12310" max="12310" width="12.28515625" style="1" bestFit="1" customWidth="1"/>
    <col min="12311" max="12311" width="1" style="1" customWidth="1"/>
    <col min="12312" max="12313" width="4.7109375" style="1" customWidth="1"/>
    <col min="12314" max="12314" width="0.85546875" style="1" customWidth="1"/>
    <col min="12315" max="12318" width="9.140625" style="1" customWidth="1"/>
    <col min="12319" max="12319" width="11.28515625" style="1" bestFit="1" customWidth="1"/>
    <col min="12320" max="12530" width="9.140625" style="1" customWidth="1"/>
    <col min="12531" max="12544" width="11.42578125" style="1"/>
    <col min="12545" max="12545" width="9.7109375" style="1" customWidth="1"/>
    <col min="12546" max="12546" width="0.7109375" style="1" customWidth="1"/>
    <col min="12547" max="12547" width="12.7109375" style="1" customWidth="1"/>
    <col min="12548" max="12549" width="1.140625" style="1" customWidth="1"/>
    <col min="12550" max="12550" width="38.28515625" style="1" customWidth="1"/>
    <col min="12551" max="12551" width="1.140625" style="1" customWidth="1"/>
    <col min="12552" max="12552" width="17.7109375" style="1" customWidth="1"/>
    <col min="12553" max="12553" width="1.140625" style="1" customWidth="1"/>
    <col min="12554" max="12554" width="16.140625" style="1" bestFit="1" customWidth="1"/>
    <col min="12555" max="12555" width="1.140625" style="1" customWidth="1"/>
    <col min="12556" max="12556" width="34.5703125" style="1" bestFit="1" customWidth="1"/>
    <col min="12557" max="12557" width="1.140625" style="1" customWidth="1"/>
    <col min="12558" max="12558" width="15.28515625" style="1" bestFit="1" customWidth="1"/>
    <col min="12559" max="12559" width="1.140625" style="1" customWidth="1"/>
    <col min="12560" max="12560" width="30.42578125" style="1" bestFit="1" customWidth="1"/>
    <col min="12561" max="12561" width="1.140625" style="1" customWidth="1"/>
    <col min="12562" max="12562" width="15.28515625" style="1" bestFit="1" customWidth="1"/>
    <col min="12563" max="12563" width="1.140625" style="1" customWidth="1"/>
    <col min="12564" max="12564" width="15.28515625" style="1" bestFit="1" customWidth="1"/>
    <col min="12565" max="12565" width="0.85546875" style="1" customWidth="1"/>
    <col min="12566" max="12566" width="12.28515625" style="1" bestFit="1" customWidth="1"/>
    <col min="12567" max="12567" width="1" style="1" customWidth="1"/>
    <col min="12568" max="12569" width="4.7109375" style="1" customWidth="1"/>
    <col min="12570" max="12570" width="0.85546875" style="1" customWidth="1"/>
    <col min="12571" max="12574" width="9.140625" style="1" customWidth="1"/>
    <col min="12575" max="12575" width="11.28515625" style="1" bestFit="1" customWidth="1"/>
    <col min="12576" max="12786" width="9.140625" style="1" customWidth="1"/>
    <col min="12787" max="12800" width="11.42578125" style="1"/>
    <col min="12801" max="12801" width="9.7109375" style="1" customWidth="1"/>
    <col min="12802" max="12802" width="0.7109375" style="1" customWidth="1"/>
    <col min="12803" max="12803" width="12.7109375" style="1" customWidth="1"/>
    <col min="12804" max="12805" width="1.140625" style="1" customWidth="1"/>
    <col min="12806" max="12806" width="38.28515625" style="1" customWidth="1"/>
    <col min="12807" max="12807" width="1.140625" style="1" customWidth="1"/>
    <col min="12808" max="12808" width="17.7109375" style="1" customWidth="1"/>
    <col min="12809" max="12809" width="1.140625" style="1" customWidth="1"/>
    <col min="12810" max="12810" width="16.140625" style="1" bestFit="1" customWidth="1"/>
    <col min="12811" max="12811" width="1.140625" style="1" customWidth="1"/>
    <col min="12812" max="12812" width="34.5703125" style="1" bestFit="1" customWidth="1"/>
    <col min="12813" max="12813" width="1.140625" style="1" customWidth="1"/>
    <col min="12814" max="12814" width="15.28515625" style="1" bestFit="1" customWidth="1"/>
    <col min="12815" max="12815" width="1.140625" style="1" customWidth="1"/>
    <col min="12816" max="12816" width="30.42578125" style="1" bestFit="1" customWidth="1"/>
    <col min="12817" max="12817" width="1.140625" style="1" customWidth="1"/>
    <col min="12818" max="12818" width="15.28515625" style="1" bestFit="1" customWidth="1"/>
    <col min="12819" max="12819" width="1.140625" style="1" customWidth="1"/>
    <col min="12820" max="12820" width="15.28515625" style="1" bestFit="1" customWidth="1"/>
    <col min="12821" max="12821" width="0.85546875" style="1" customWidth="1"/>
    <col min="12822" max="12822" width="12.28515625" style="1" bestFit="1" customWidth="1"/>
    <col min="12823" max="12823" width="1" style="1" customWidth="1"/>
    <col min="12824" max="12825" width="4.7109375" style="1" customWidth="1"/>
    <col min="12826" max="12826" width="0.85546875" style="1" customWidth="1"/>
    <col min="12827" max="12830" width="9.140625" style="1" customWidth="1"/>
    <col min="12831" max="12831" width="11.28515625" style="1" bestFit="1" customWidth="1"/>
    <col min="12832" max="13042" width="9.140625" style="1" customWidth="1"/>
    <col min="13043" max="13056" width="11.42578125" style="1"/>
    <col min="13057" max="13057" width="9.7109375" style="1" customWidth="1"/>
    <col min="13058" max="13058" width="0.7109375" style="1" customWidth="1"/>
    <col min="13059" max="13059" width="12.7109375" style="1" customWidth="1"/>
    <col min="13060" max="13061" width="1.140625" style="1" customWidth="1"/>
    <col min="13062" max="13062" width="38.28515625" style="1" customWidth="1"/>
    <col min="13063" max="13063" width="1.140625" style="1" customWidth="1"/>
    <col min="13064" max="13064" width="17.7109375" style="1" customWidth="1"/>
    <col min="13065" max="13065" width="1.140625" style="1" customWidth="1"/>
    <col min="13066" max="13066" width="16.140625" style="1" bestFit="1" customWidth="1"/>
    <col min="13067" max="13067" width="1.140625" style="1" customWidth="1"/>
    <col min="13068" max="13068" width="34.5703125" style="1" bestFit="1" customWidth="1"/>
    <col min="13069" max="13069" width="1.140625" style="1" customWidth="1"/>
    <col min="13070" max="13070" width="15.28515625" style="1" bestFit="1" customWidth="1"/>
    <col min="13071" max="13071" width="1.140625" style="1" customWidth="1"/>
    <col min="13072" max="13072" width="30.42578125" style="1" bestFit="1" customWidth="1"/>
    <col min="13073" max="13073" width="1.140625" style="1" customWidth="1"/>
    <col min="13074" max="13074" width="15.28515625" style="1" bestFit="1" customWidth="1"/>
    <col min="13075" max="13075" width="1.140625" style="1" customWidth="1"/>
    <col min="13076" max="13076" width="15.28515625" style="1" bestFit="1" customWidth="1"/>
    <col min="13077" max="13077" width="0.85546875" style="1" customWidth="1"/>
    <col min="13078" max="13078" width="12.28515625" style="1" bestFit="1" customWidth="1"/>
    <col min="13079" max="13079" width="1" style="1" customWidth="1"/>
    <col min="13080" max="13081" width="4.7109375" style="1" customWidth="1"/>
    <col min="13082" max="13082" width="0.85546875" style="1" customWidth="1"/>
    <col min="13083" max="13086" width="9.140625" style="1" customWidth="1"/>
    <col min="13087" max="13087" width="11.28515625" style="1" bestFit="1" customWidth="1"/>
    <col min="13088" max="13298" width="9.140625" style="1" customWidth="1"/>
    <col min="13299" max="13312" width="11.42578125" style="1"/>
    <col min="13313" max="13313" width="9.7109375" style="1" customWidth="1"/>
    <col min="13314" max="13314" width="0.7109375" style="1" customWidth="1"/>
    <col min="13315" max="13315" width="12.7109375" style="1" customWidth="1"/>
    <col min="13316" max="13317" width="1.140625" style="1" customWidth="1"/>
    <col min="13318" max="13318" width="38.28515625" style="1" customWidth="1"/>
    <col min="13319" max="13319" width="1.140625" style="1" customWidth="1"/>
    <col min="13320" max="13320" width="17.7109375" style="1" customWidth="1"/>
    <col min="13321" max="13321" width="1.140625" style="1" customWidth="1"/>
    <col min="13322" max="13322" width="16.140625" style="1" bestFit="1" customWidth="1"/>
    <col min="13323" max="13323" width="1.140625" style="1" customWidth="1"/>
    <col min="13324" max="13324" width="34.5703125" style="1" bestFit="1" customWidth="1"/>
    <col min="13325" max="13325" width="1.140625" style="1" customWidth="1"/>
    <col min="13326" max="13326" width="15.28515625" style="1" bestFit="1" customWidth="1"/>
    <col min="13327" max="13327" width="1.140625" style="1" customWidth="1"/>
    <col min="13328" max="13328" width="30.42578125" style="1" bestFit="1" customWidth="1"/>
    <col min="13329" max="13329" width="1.140625" style="1" customWidth="1"/>
    <col min="13330" max="13330" width="15.28515625" style="1" bestFit="1" customWidth="1"/>
    <col min="13331" max="13331" width="1.140625" style="1" customWidth="1"/>
    <col min="13332" max="13332" width="15.28515625" style="1" bestFit="1" customWidth="1"/>
    <col min="13333" max="13333" width="0.85546875" style="1" customWidth="1"/>
    <col min="13334" max="13334" width="12.28515625" style="1" bestFit="1" customWidth="1"/>
    <col min="13335" max="13335" width="1" style="1" customWidth="1"/>
    <col min="13336" max="13337" width="4.7109375" style="1" customWidth="1"/>
    <col min="13338" max="13338" width="0.85546875" style="1" customWidth="1"/>
    <col min="13339" max="13342" width="9.140625" style="1" customWidth="1"/>
    <col min="13343" max="13343" width="11.28515625" style="1" bestFit="1" customWidth="1"/>
    <col min="13344" max="13554" width="9.140625" style="1" customWidth="1"/>
    <col min="13555" max="13568" width="11.42578125" style="1"/>
    <col min="13569" max="13569" width="9.7109375" style="1" customWidth="1"/>
    <col min="13570" max="13570" width="0.7109375" style="1" customWidth="1"/>
    <col min="13571" max="13571" width="12.7109375" style="1" customWidth="1"/>
    <col min="13572" max="13573" width="1.140625" style="1" customWidth="1"/>
    <col min="13574" max="13574" width="38.28515625" style="1" customWidth="1"/>
    <col min="13575" max="13575" width="1.140625" style="1" customWidth="1"/>
    <col min="13576" max="13576" width="17.7109375" style="1" customWidth="1"/>
    <col min="13577" max="13577" width="1.140625" style="1" customWidth="1"/>
    <col min="13578" max="13578" width="16.140625" style="1" bestFit="1" customWidth="1"/>
    <col min="13579" max="13579" width="1.140625" style="1" customWidth="1"/>
    <col min="13580" max="13580" width="34.5703125" style="1" bestFit="1" customWidth="1"/>
    <col min="13581" max="13581" width="1.140625" style="1" customWidth="1"/>
    <col min="13582" max="13582" width="15.28515625" style="1" bestFit="1" customWidth="1"/>
    <col min="13583" max="13583" width="1.140625" style="1" customWidth="1"/>
    <col min="13584" max="13584" width="30.42578125" style="1" bestFit="1" customWidth="1"/>
    <col min="13585" max="13585" width="1.140625" style="1" customWidth="1"/>
    <col min="13586" max="13586" width="15.28515625" style="1" bestFit="1" customWidth="1"/>
    <col min="13587" max="13587" width="1.140625" style="1" customWidth="1"/>
    <col min="13588" max="13588" width="15.28515625" style="1" bestFit="1" customWidth="1"/>
    <col min="13589" max="13589" width="0.85546875" style="1" customWidth="1"/>
    <col min="13590" max="13590" width="12.28515625" style="1" bestFit="1" customWidth="1"/>
    <col min="13591" max="13591" width="1" style="1" customWidth="1"/>
    <col min="13592" max="13593" width="4.7109375" style="1" customWidth="1"/>
    <col min="13594" max="13594" width="0.85546875" style="1" customWidth="1"/>
    <col min="13595" max="13598" width="9.140625" style="1" customWidth="1"/>
    <col min="13599" max="13599" width="11.28515625" style="1" bestFit="1" customWidth="1"/>
    <col min="13600" max="13810" width="9.140625" style="1" customWidth="1"/>
    <col min="13811" max="13824" width="11.42578125" style="1"/>
    <col min="13825" max="13825" width="9.7109375" style="1" customWidth="1"/>
    <col min="13826" max="13826" width="0.7109375" style="1" customWidth="1"/>
    <col min="13827" max="13827" width="12.7109375" style="1" customWidth="1"/>
    <col min="13828" max="13829" width="1.140625" style="1" customWidth="1"/>
    <col min="13830" max="13830" width="38.28515625" style="1" customWidth="1"/>
    <col min="13831" max="13831" width="1.140625" style="1" customWidth="1"/>
    <col min="13832" max="13832" width="17.7109375" style="1" customWidth="1"/>
    <col min="13833" max="13833" width="1.140625" style="1" customWidth="1"/>
    <col min="13834" max="13834" width="16.140625" style="1" bestFit="1" customWidth="1"/>
    <col min="13835" max="13835" width="1.140625" style="1" customWidth="1"/>
    <col min="13836" max="13836" width="34.5703125" style="1" bestFit="1" customWidth="1"/>
    <col min="13837" max="13837" width="1.140625" style="1" customWidth="1"/>
    <col min="13838" max="13838" width="15.28515625" style="1" bestFit="1" customWidth="1"/>
    <col min="13839" max="13839" width="1.140625" style="1" customWidth="1"/>
    <col min="13840" max="13840" width="30.42578125" style="1" bestFit="1" customWidth="1"/>
    <col min="13841" max="13841" width="1.140625" style="1" customWidth="1"/>
    <col min="13842" max="13842" width="15.28515625" style="1" bestFit="1" customWidth="1"/>
    <col min="13843" max="13843" width="1.140625" style="1" customWidth="1"/>
    <col min="13844" max="13844" width="15.28515625" style="1" bestFit="1" customWidth="1"/>
    <col min="13845" max="13845" width="0.85546875" style="1" customWidth="1"/>
    <col min="13846" max="13846" width="12.28515625" style="1" bestFit="1" customWidth="1"/>
    <col min="13847" max="13847" width="1" style="1" customWidth="1"/>
    <col min="13848" max="13849" width="4.7109375" style="1" customWidth="1"/>
    <col min="13850" max="13850" width="0.85546875" style="1" customWidth="1"/>
    <col min="13851" max="13854" width="9.140625" style="1" customWidth="1"/>
    <col min="13855" max="13855" width="11.28515625" style="1" bestFit="1" customWidth="1"/>
    <col min="13856" max="14066" width="9.140625" style="1" customWidth="1"/>
    <col min="14067" max="14080" width="11.42578125" style="1"/>
    <col min="14081" max="14081" width="9.7109375" style="1" customWidth="1"/>
    <col min="14082" max="14082" width="0.7109375" style="1" customWidth="1"/>
    <col min="14083" max="14083" width="12.7109375" style="1" customWidth="1"/>
    <col min="14084" max="14085" width="1.140625" style="1" customWidth="1"/>
    <col min="14086" max="14086" width="38.28515625" style="1" customWidth="1"/>
    <col min="14087" max="14087" width="1.140625" style="1" customWidth="1"/>
    <col min="14088" max="14088" width="17.7109375" style="1" customWidth="1"/>
    <col min="14089" max="14089" width="1.140625" style="1" customWidth="1"/>
    <col min="14090" max="14090" width="16.140625" style="1" bestFit="1" customWidth="1"/>
    <col min="14091" max="14091" width="1.140625" style="1" customWidth="1"/>
    <col min="14092" max="14092" width="34.5703125" style="1" bestFit="1" customWidth="1"/>
    <col min="14093" max="14093" width="1.140625" style="1" customWidth="1"/>
    <col min="14094" max="14094" width="15.28515625" style="1" bestFit="1" customWidth="1"/>
    <col min="14095" max="14095" width="1.140625" style="1" customWidth="1"/>
    <col min="14096" max="14096" width="30.42578125" style="1" bestFit="1" customWidth="1"/>
    <col min="14097" max="14097" width="1.140625" style="1" customWidth="1"/>
    <col min="14098" max="14098" width="15.28515625" style="1" bestFit="1" customWidth="1"/>
    <col min="14099" max="14099" width="1.140625" style="1" customWidth="1"/>
    <col min="14100" max="14100" width="15.28515625" style="1" bestFit="1" customWidth="1"/>
    <col min="14101" max="14101" width="0.85546875" style="1" customWidth="1"/>
    <col min="14102" max="14102" width="12.28515625" style="1" bestFit="1" customWidth="1"/>
    <col min="14103" max="14103" width="1" style="1" customWidth="1"/>
    <col min="14104" max="14105" width="4.7109375" style="1" customWidth="1"/>
    <col min="14106" max="14106" width="0.85546875" style="1" customWidth="1"/>
    <col min="14107" max="14110" width="9.140625" style="1" customWidth="1"/>
    <col min="14111" max="14111" width="11.28515625" style="1" bestFit="1" customWidth="1"/>
    <col min="14112" max="14322" width="9.140625" style="1" customWidth="1"/>
    <col min="14323" max="14336" width="11.42578125" style="1"/>
    <col min="14337" max="14337" width="9.7109375" style="1" customWidth="1"/>
    <col min="14338" max="14338" width="0.7109375" style="1" customWidth="1"/>
    <col min="14339" max="14339" width="12.7109375" style="1" customWidth="1"/>
    <col min="14340" max="14341" width="1.140625" style="1" customWidth="1"/>
    <col min="14342" max="14342" width="38.28515625" style="1" customWidth="1"/>
    <col min="14343" max="14343" width="1.140625" style="1" customWidth="1"/>
    <col min="14344" max="14344" width="17.7109375" style="1" customWidth="1"/>
    <col min="14345" max="14345" width="1.140625" style="1" customWidth="1"/>
    <col min="14346" max="14346" width="16.140625" style="1" bestFit="1" customWidth="1"/>
    <col min="14347" max="14347" width="1.140625" style="1" customWidth="1"/>
    <col min="14348" max="14348" width="34.5703125" style="1" bestFit="1" customWidth="1"/>
    <col min="14349" max="14349" width="1.140625" style="1" customWidth="1"/>
    <col min="14350" max="14350" width="15.28515625" style="1" bestFit="1" customWidth="1"/>
    <col min="14351" max="14351" width="1.140625" style="1" customWidth="1"/>
    <col min="14352" max="14352" width="30.42578125" style="1" bestFit="1" customWidth="1"/>
    <col min="14353" max="14353" width="1.140625" style="1" customWidth="1"/>
    <col min="14354" max="14354" width="15.28515625" style="1" bestFit="1" customWidth="1"/>
    <col min="14355" max="14355" width="1.140625" style="1" customWidth="1"/>
    <col min="14356" max="14356" width="15.28515625" style="1" bestFit="1" customWidth="1"/>
    <col min="14357" max="14357" width="0.85546875" style="1" customWidth="1"/>
    <col min="14358" max="14358" width="12.28515625" style="1" bestFit="1" customWidth="1"/>
    <col min="14359" max="14359" width="1" style="1" customWidth="1"/>
    <col min="14360" max="14361" width="4.7109375" style="1" customWidth="1"/>
    <col min="14362" max="14362" width="0.85546875" style="1" customWidth="1"/>
    <col min="14363" max="14366" width="9.140625" style="1" customWidth="1"/>
    <col min="14367" max="14367" width="11.28515625" style="1" bestFit="1" customWidth="1"/>
    <col min="14368" max="14578" width="9.140625" style="1" customWidth="1"/>
    <col min="14579" max="14592" width="11.42578125" style="1"/>
    <col min="14593" max="14593" width="9.7109375" style="1" customWidth="1"/>
    <col min="14594" max="14594" width="0.7109375" style="1" customWidth="1"/>
    <col min="14595" max="14595" width="12.7109375" style="1" customWidth="1"/>
    <col min="14596" max="14597" width="1.140625" style="1" customWidth="1"/>
    <col min="14598" max="14598" width="38.28515625" style="1" customWidth="1"/>
    <col min="14599" max="14599" width="1.140625" style="1" customWidth="1"/>
    <col min="14600" max="14600" width="17.7109375" style="1" customWidth="1"/>
    <col min="14601" max="14601" width="1.140625" style="1" customWidth="1"/>
    <col min="14602" max="14602" width="16.140625" style="1" bestFit="1" customWidth="1"/>
    <col min="14603" max="14603" width="1.140625" style="1" customWidth="1"/>
    <col min="14604" max="14604" width="34.5703125" style="1" bestFit="1" customWidth="1"/>
    <col min="14605" max="14605" width="1.140625" style="1" customWidth="1"/>
    <col min="14606" max="14606" width="15.28515625" style="1" bestFit="1" customWidth="1"/>
    <col min="14607" max="14607" width="1.140625" style="1" customWidth="1"/>
    <col min="14608" max="14608" width="30.42578125" style="1" bestFit="1" customWidth="1"/>
    <col min="14609" max="14609" width="1.140625" style="1" customWidth="1"/>
    <col min="14610" max="14610" width="15.28515625" style="1" bestFit="1" customWidth="1"/>
    <col min="14611" max="14611" width="1.140625" style="1" customWidth="1"/>
    <col min="14612" max="14612" width="15.28515625" style="1" bestFit="1" customWidth="1"/>
    <col min="14613" max="14613" width="0.85546875" style="1" customWidth="1"/>
    <col min="14614" max="14614" width="12.28515625" style="1" bestFit="1" customWidth="1"/>
    <col min="14615" max="14615" width="1" style="1" customWidth="1"/>
    <col min="14616" max="14617" width="4.7109375" style="1" customWidth="1"/>
    <col min="14618" max="14618" width="0.85546875" style="1" customWidth="1"/>
    <col min="14619" max="14622" width="9.140625" style="1" customWidth="1"/>
    <col min="14623" max="14623" width="11.28515625" style="1" bestFit="1" customWidth="1"/>
    <col min="14624" max="14834" width="9.140625" style="1" customWidth="1"/>
    <col min="14835" max="14848" width="11.42578125" style="1"/>
    <col min="14849" max="14849" width="9.7109375" style="1" customWidth="1"/>
    <col min="14850" max="14850" width="0.7109375" style="1" customWidth="1"/>
    <col min="14851" max="14851" width="12.7109375" style="1" customWidth="1"/>
    <col min="14852" max="14853" width="1.140625" style="1" customWidth="1"/>
    <col min="14854" max="14854" width="38.28515625" style="1" customWidth="1"/>
    <col min="14855" max="14855" width="1.140625" style="1" customWidth="1"/>
    <col min="14856" max="14856" width="17.7109375" style="1" customWidth="1"/>
    <col min="14857" max="14857" width="1.140625" style="1" customWidth="1"/>
    <col min="14858" max="14858" width="16.140625" style="1" bestFit="1" customWidth="1"/>
    <col min="14859" max="14859" width="1.140625" style="1" customWidth="1"/>
    <col min="14860" max="14860" width="34.5703125" style="1" bestFit="1" customWidth="1"/>
    <col min="14861" max="14861" width="1.140625" style="1" customWidth="1"/>
    <col min="14862" max="14862" width="15.28515625" style="1" bestFit="1" customWidth="1"/>
    <col min="14863" max="14863" width="1.140625" style="1" customWidth="1"/>
    <col min="14864" max="14864" width="30.42578125" style="1" bestFit="1" customWidth="1"/>
    <col min="14865" max="14865" width="1.140625" style="1" customWidth="1"/>
    <col min="14866" max="14866" width="15.28515625" style="1" bestFit="1" customWidth="1"/>
    <col min="14867" max="14867" width="1.140625" style="1" customWidth="1"/>
    <col min="14868" max="14868" width="15.28515625" style="1" bestFit="1" customWidth="1"/>
    <col min="14869" max="14869" width="0.85546875" style="1" customWidth="1"/>
    <col min="14870" max="14870" width="12.28515625" style="1" bestFit="1" customWidth="1"/>
    <col min="14871" max="14871" width="1" style="1" customWidth="1"/>
    <col min="14872" max="14873" width="4.7109375" style="1" customWidth="1"/>
    <col min="14874" max="14874" width="0.85546875" style="1" customWidth="1"/>
    <col min="14875" max="14878" width="9.140625" style="1" customWidth="1"/>
    <col min="14879" max="14879" width="11.28515625" style="1" bestFit="1" customWidth="1"/>
    <col min="14880" max="15090" width="9.140625" style="1" customWidth="1"/>
    <col min="15091" max="15104" width="11.42578125" style="1"/>
    <col min="15105" max="15105" width="9.7109375" style="1" customWidth="1"/>
    <col min="15106" max="15106" width="0.7109375" style="1" customWidth="1"/>
    <col min="15107" max="15107" width="12.7109375" style="1" customWidth="1"/>
    <col min="15108" max="15109" width="1.140625" style="1" customWidth="1"/>
    <col min="15110" max="15110" width="38.28515625" style="1" customWidth="1"/>
    <col min="15111" max="15111" width="1.140625" style="1" customWidth="1"/>
    <col min="15112" max="15112" width="17.7109375" style="1" customWidth="1"/>
    <col min="15113" max="15113" width="1.140625" style="1" customWidth="1"/>
    <col min="15114" max="15114" width="16.140625" style="1" bestFit="1" customWidth="1"/>
    <col min="15115" max="15115" width="1.140625" style="1" customWidth="1"/>
    <col min="15116" max="15116" width="34.5703125" style="1" bestFit="1" customWidth="1"/>
    <col min="15117" max="15117" width="1.140625" style="1" customWidth="1"/>
    <col min="15118" max="15118" width="15.28515625" style="1" bestFit="1" customWidth="1"/>
    <col min="15119" max="15119" width="1.140625" style="1" customWidth="1"/>
    <col min="15120" max="15120" width="30.42578125" style="1" bestFit="1" customWidth="1"/>
    <col min="15121" max="15121" width="1.140625" style="1" customWidth="1"/>
    <col min="15122" max="15122" width="15.28515625" style="1" bestFit="1" customWidth="1"/>
    <col min="15123" max="15123" width="1.140625" style="1" customWidth="1"/>
    <col min="15124" max="15124" width="15.28515625" style="1" bestFit="1" customWidth="1"/>
    <col min="15125" max="15125" width="0.85546875" style="1" customWidth="1"/>
    <col min="15126" max="15126" width="12.28515625" style="1" bestFit="1" customWidth="1"/>
    <col min="15127" max="15127" width="1" style="1" customWidth="1"/>
    <col min="15128" max="15129" width="4.7109375" style="1" customWidth="1"/>
    <col min="15130" max="15130" width="0.85546875" style="1" customWidth="1"/>
    <col min="15131" max="15134" width="9.140625" style="1" customWidth="1"/>
    <col min="15135" max="15135" width="11.28515625" style="1" bestFit="1" customWidth="1"/>
    <col min="15136" max="15346" width="9.140625" style="1" customWidth="1"/>
    <col min="15347" max="15360" width="11.42578125" style="1"/>
    <col min="15361" max="15361" width="9.7109375" style="1" customWidth="1"/>
    <col min="15362" max="15362" width="0.7109375" style="1" customWidth="1"/>
    <col min="15363" max="15363" width="12.7109375" style="1" customWidth="1"/>
    <col min="15364" max="15365" width="1.140625" style="1" customWidth="1"/>
    <col min="15366" max="15366" width="38.28515625" style="1" customWidth="1"/>
    <col min="15367" max="15367" width="1.140625" style="1" customWidth="1"/>
    <col min="15368" max="15368" width="17.7109375" style="1" customWidth="1"/>
    <col min="15369" max="15369" width="1.140625" style="1" customWidth="1"/>
    <col min="15370" max="15370" width="16.140625" style="1" bestFit="1" customWidth="1"/>
    <col min="15371" max="15371" width="1.140625" style="1" customWidth="1"/>
    <col min="15372" max="15372" width="34.5703125" style="1" bestFit="1" customWidth="1"/>
    <col min="15373" max="15373" width="1.140625" style="1" customWidth="1"/>
    <col min="15374" max="15374" width="15.28515625" style="1" bestFit="1" customWidth="1"/>
    <col min="15375" max="15375" width="1.140625" style="1" customWidth="1"/>
    <col min="15376" max="15376" width="30.42578125" style="1" bestFit="1" customWidth="1"/>
    <col min="15377" max="15377" width="1.140625" style="1" customWidth="1"/>
    <col min="15378" max="15378" width="15.28515625" style="1" bestFit="1" customWidth="1"/>
    <col min="15379" max="15379" width="1.140625" style="1" customWidth="1"/>
    <col min="15380" max="15380" width="15.28515625" style="1" bestFit="1" customWidth="1"/>
    <col min="15381" max="15381" width="0.85546875" style="1" customWidth="1"/>
    <col min="15382" max="15382" width="12.28515625" style="1" bestFit="1" customWidth="1"/>
    <col min="15383" max="15383" width="1" style="1" customWidth="1"/>
    <col min="15384" max="15385" width="4.7109375" style="1" customWidth="1"/>
    <col min="15386" max="15386" width="0.85546875" style="1" customWidth="1"/>
    <col min="15387" max="15390" width="9.140625" style="1" customWidth="1"/>
    <col min="15391" max="15391" width="11.28515625" style="1" bestFit="1" customWidth="1"/>
    <col min="15392" max="15602" width="9.140625" style="1" customWidth="1"/>
    <col min="15603" max="15616" width="11.42578125" style="1"/>
    <col min="15617" max="15617" width="9.7109375" style="1" customWidth="1"/>
    <col min="15618" max="15618" width="0.7109375" style="1" customWidth="1"/>
    <col min="15619" max="15619" width="12.7109375" style="1" customWidth="1"/>
    <col min="15620" max="15621" width="1.140625" style="1" customWidth="1"/>
    <col min="15622" max="15622" width="38.28515625" style="1" customWidth="1"/>
    <col min="15623" max="15623" width="1.140625" style="1" customWidth="1"/>
    <col min="15624" max="15624" width="17.7109375" style="1" customWidth="1"/>
    <col min="15625" max="15625" width="1.140625" style="1" customWidth="1"/>
    <col min="15626" max="15626" width="16.140625" style="1" bestFit="1" customWidth="1"/>
    <col min="15627" max="15627" width="1.140625" style="1" customWidth="1"/>
    <col min="15628" max="15628" width="34.5703125" style="1" bestFit="1" customWidth="1"/>
    <col min="15629" max="15629" width="1.140625" style="1" customWidth="1"/>
    <col min="15630" max="15630" width="15.28515625" style="1" bestFit="1" customWidth="1"/>
    <col min="15631" max="15631" width="1.140625" style="1" customWidth="1"/>
    <col min="15632" max="15632" width="30.42578125" style="1" bestFit="1" customWidth="1"/>
    <col min="15633" max="15633" width="1.140625" style="1" customWidth="1"/>
    <col min="15634" max="15634" width="15.28515625" style="1" bestFit="1" customWidth="1"/>
    <col min="15635" max="15635" width="1.140625" style="1" customWidth="1"/>
    <col min="15636" max="15636" width="15.28515625" style="1" bestFit="1" customWidth="1"/>
    <col min="15637" max="15637" width="0.85546875" style="1" customWidth="1"/>
    <col min="15638" max="15638" width="12.28515625" style="1" bestFit="1" customWidth="1"/>
    <col min="15639" max="15639" width="1" style="1" customWidth="1"/>
    <col min="15640" max="15641" width="4.7109375" style="1" customWidth="1"/>
    <col min="15642" max="15642" width="0.85546875" style="1" customWidth="1"/>
    <col min="15643" max="15646" width="9.140625" style="1" customWidth="1"/>
    <col min="15647" max="15647" width="11.28515625" style="1" bestFit="1" customWidth="1"/>
    <col min="15648" max="15858" width="9.140625" style="1" customWidth="1"/>
    <col min="15859" max="15872" width="11.42578125" style="1"/>
    <col min="15873" max="15873" width="9.7109375" style="1" customWidth="1"/>
    <col min="15874" max="15874" width="0.7109375" style="1" customWidth="1"/>
    <col min="15875" max="15875" width="12.7109375" style="1" customWidth="1"/>
    <col min="15876" max="15877" width="1.140625" style="1" customWidth="1"/>
    <col min="15878" max="15878" width="38.28515625" style="1" customWidth="1"/>
    <col min="15879" max="15879" width="1.140625" style="1" customWidth="1"/>
    <col min="15880" max="15880" width="17.7109375" style="1" customWidth="1"/>
    <col min="15881" max="15881" width="1.140625" style="1" customWidth="1"/>
    <col min="15882" max="15882" width="16.140625" style="1" bestFit="1" customWidth="1"/>
    <col min="15883" max="15883" width="1.140625" style="1" customWidth="1"/>
    <col min="15884" max="15884" width="34.5703125" style="1" bestFit="1" customWidth="1"/>
    <col min="15885" max="15885" width="1.140625" style="1" customWidth="1"/>
    <col min="15886" max="15886" width="15.28515625" style="1" bestFit="1" customWidth="1"/>
    <col min="15887" max="15887" width="1.140625" style="1" customWidth="1"/>
    <col min="15888" max="15888" width="30.42578125" style="1" bestFit="1" customWidth="1"/>
    <col min="15889" max="15889" width="1.140625" style="1" customWidth="1"/>
    <col min="15890" max="15890" width="15.28515625" style="1" bestFit="1" customWidth="1"/>
    <col min="15891" max="15891" width="1.140625" style="1" customWidth="1"/>
    <col min="15892" max="15892" width="15.28515625" style="1" bestFit="1" customWidth="1"/>
    <col min="15893" max="15893" width="0.85546875" style="1" customWidth="1"/>
    <col min="15894" max="15894" width="12.28515625" style="1" bestFit="1" customWidth="1"/>
    <col min="15895" max="15895" width="1" style="1" customWidth="1"/>
    <col min="15896" max="15897" width="4.7109375" style="1" customWidth="1"/>
    <col min="15898" max="15898" width="0.85546875" style="1" customWidth="1"/>
    <col min="15899" max="15902" width="9.140625" style="1" customWidth="1"/>
    <col min="15903" max="15903" width="11.28515625" style="1" bestFit="1" customWidth="1"/>
    <col min="15904" max="16114" width="9.140625" style="1" customWidth="1"/>
    <col min="16115" max="16128" width="11.42578125" style="1"/>
    <col min="16129" max="16129" width="9.7109375" style="1" customWidth="1"/>
    <col min="16130" max="16130" width="0.7109375" style="1" customWidth="1"/>
    <col min="16131" max="16131" width="12.7109375" style="1" customWidth="1"/>
    <col min="16132" max="16133" width="1.140625" style="1" customWidth="1"/>
    <col min="16134" max="16134" width="38.28515625" style="1" customWidth="1"/>
    <col min="16135" max="16135" width="1.140625" style="1" customWidth="1"/>
    <col min="16136" max="16136" width="17.7109375" style="1" customWidth="1"/>
    <col min="16137" max="16137" width="1.140625" style="1" customWidth="1"/>
    <col min="16138" max="16138" width="16.140625" style="1" bestFit="1" customWidth="1"/>
    <col min="16139" max="16139" width="1.140625" style="1" customWidth="1"/>
    <col min="16140" max="16140" width="34.5703125" style="1" bestFit="1" customWidth="1"/>
    <col min="16141" max="16141" width="1.140625" style="1" customWidth="1"/>
    <col min="16142" max="16142" width="15.28515625" style="1" bestFit="1" customWidth="1"/>
    <col min="16143" max="16143" width="1.140625" style="1" customWidth="1"/>
    <col min="16144" max="16144" width="30.42578125" style="1" bestFit="1" customWidth="1"/>
    <col min="16145" max="16145" width="1.140625" style="1" customWidth="1"/>
    <col min="16146" max="16146" width="15.28515625" style="1" bestFit="1" customWidth="1"/>
    <col min="16147" max="16147" width="1.140625" style="1" customWidth="1"/>
    <col min="16148" max="16148" width="15.28515625" style="1" bestFit="1" customWidth="1"/>
    <col min="16149" max="16149" width="0.85546875" style="1" customWidth="1"/>
    <col min="16150" max="16150" width="12.28515625" style="1" bestFit="1" customWidth="1"/>
    <col min="16151" max="16151" width="1" style="1" customWidth="1"/>
    <col min="16152" max="16153" width="4.7109375" style="1" customWidth="1"/>
    <col min="16154" max="16154" width="0.85546875" style="1" customWidth="1"/>
    <col min="16155" max="16158" width="9.140625" style="1" customWidth="1"/>
    <col min="16159" max="16159" width="11.28515625" style="1" bestFit="1" customWidth="1"/>
    <col min="16160" max="16370" width="9.140625" style="1" customWidth="1"/>
    <col min="16371" max="16384" width="11.42578125" style="1"/>
  </cols>
  <sheetData>
    <row r="6" spans="1:31" ht="0.75" customHeight="1" x14ac:dyDescent="0.2"/>
    <row r="7" spans="1:31" x14ac:dyDescent="0.2">
      <c r="C7" s="4" t="s">
        <v>0</v>
      </c>
    </row>
    <row r="8" spans="1:31" ht="15" x14ac:dyDescent="0.2">
      <c r="A8" s="5"/>
      <c r="B8" s="6"/>
      <c r="C8" s="7" t="s">
        <v>1</v>
      </c>
      <c r="D8" s="6"/>
      <c r="E8" s="6"/>
      <c r="F8" s="8"/>
      <c r="G8" s="6"/>
      <c r="H8" s="8"/>
      <c r="I8" s="6"/>
      <c r="J8" s="8"/>
      <c r="K8" s="6"/>
      <c r="L8" s="8"/>
      <c r="M8" s="6"/>
      <c r="N8" s="8"/>
      <c r="O8" s="6"/>
      <c r="P8" s="9"/>
      <c r="Q8" s="6"/>
      <c r="R8" s="8"/>
      <c r="S8" s="6"/>
      <c r="T8" s="8"/>
      <c r="U8" s="6"/>
      <c r="V8" s="8"/>
      <c r="W8" s="6"/>
      <c r="X8" s="6"/>
      <c r="Y8" s="6"/>
      <c r="Z8" s="6"/>
      <c r="AA8" s="6"/>
      <c r="AB8" s="6"/>
      <c r="AC8" s="6"/>
      <c r="AD8" s="6"/>
      <c r="AE8" s="6"/>
    </row>
    <row r="9" spans="1:31" ht="15" x14ac:dyDescent="0.2">
      <c r="A9" s="6"/>
      <c r="B9" s="6"/>
      <c r="C9" s="7" t="s">
        <v>2</v>
      </c>
      <c r="D9" s="6"/>
      <c r="E9" s="6"/>
      <c r="F9" s="10"/>
      <c r="G9" s="6"/>
      <c r="H9" s="10"/>
      <c r="I9" s="6"/>
      <c r="J9" s="10"/>
      <c r="K9" s="6"/>
      <c r="L9" s="8"/>
      <c r="M9" s="6"/>
      <c r="N9" s="8"/>
      <c r="O9" s="6"/>
      <c r="P9" s="11"/>
      <c r="Q9" s="6"/>
      <c r="R9" s="8"/>
      <c r="S9" s="6"/>
      <c r="T9" s="8"/>
      <c r="U9" s="6"/>
      <c r="V9" s="10"/>
      <c r="W9" s="6"/>
      <c r="X9" s="6"/>
      <c r="Y9" s="6"/>
      <c r="Z9" s="6"/>
      <c r="AA9" s="6"/>
      <c r="AB9" s="6"/>
      <c r="AC9" s="6"/>
      <c r="AD9" s="6"/>
      <c r="AE9" s="6"/>
    </row>
    <row r="10" spans="1:31" ht="15" x14ac:dyDescent="0.2">
      <c r="A10" s="6"/>
      <c r="B10" s="6"/>
      <c r="C10" s="7" t="s">
        <v>3</v>
      </c>
      <c r="D10" s="6"/>
      <c r="E10" s="6"/>
      <c r="F10" s="10"/>
      <c r="G10" s="6"/>
      <c r="H10" s="10"/>
      <c r="I10" s="6"/>
      <c r="J10" s="10"/>
      <c r="K10" s="6"/>
      <c r="L10" s="8"/>
      <c r="M10" s="6"/>
      <c r="N10" s="8"/>
      <c r="O10" s="6"/>
      <c r="P10" s="11"/>
      <c r="Q10" s="6"/>
      <c r="R10" s="8"/>
      <c r="S10" s="6"/>
      <c r="T10" s="8"/>
      <c r="U10" s="6"/>
      <c r="V10" s="10"/>
      <c r="W10" s="6"/>
      <c r="X10" s="6"/>
      <c r="Y10" s="6"/>
      <c r="Z10" s="6"/>
      <c r="AA10" s="6"/>
      <c r="AB10" s="6"/>
      <c r="AC10" s="6"/>
      <c r="AD10" s="6"/>
      <c r="AE10" s="6"/>
    </row>
    <row r="11" spans="1:31" x14ac:dyDescent="0.2">
      <c r="A11" s="5"/>
      <c r="F11" s="7"/>
      <c r="H11" s="7"/>
      <c r="J11" s="7"/>
      <c r="P11" s="12"/>
      <c r="V11" s="7"/>
    </row>
    <row r="12" spans="1:31" x14ac:dyDescent="0.2">
      <c r="C12" s="7" t="s">
        <v>4</v>
      </c>
      <c r="F12" s="1"/>
      <c r="H12" s="1"/>
      <c r="J12" s="1"/>
      <c r="P12" s="13"/>
      <c r="V12" s="1"/>
    </row>
    <row r="13" spans="1:31" x14ac:dyDescent="0.2">
      <c r="C13" s="1"/>
      <c r="F13" s="1"/>
      <c r="H13" s="1"/>
      <c r="J13" s="1"/>
      <c r="P13" s="13"/>
      <c r="V13" s="1"/>
    </row>
    <row r="14" spans="1:31" x14ac:dyDescent="0.2">
      <c r="C14" s="14" t="s">
        <v>5</v>
      </c>
      <c r="E14" s="15" t="s">
        <v>6</v>
      </c>
      <c r="F14" s="15"/>
      <c r="H14" s="16" t="s">
        <v>7</v>
      </c>
      <c r="J14" s="17" t="s">
        <v>8</v>
      </c>
      <c r="L14" s="18" t="s">
        <v>9</v>
      </c>
      <c r="N14" s="17" t="s">
        <v>10</v>
      </c>
      <c r="P14" s="16" t="s">
        <v>11</v>
      </c>
      <c r="R14" s="19" t="s">
        <v>12</v>
      </c>
      <c r="T14" s="17" t="s">
        <v>13</v>
      </c>
      <c r="U14" s="20"/>
      <c r="V14" s="21" t="s">
        <v>14</v>
      </c>
      <c r="Z14" s="22"/>
    </row>
    <row r="15" spans="1:31" ht="12.75" customHeight="1" x14ac:dyDescent="0.2">
      <c r="C15" s="23"/>
      <c r="E15" s="15"/>
      <c r="F15" s="15"/>
      <c r="H15" s="24"/>
      <c r="J15" s="17"/>
      <c r="L15" s="18"/>
      <c r="N15" s="17"/>
      <c r="P15" s="24"/>
      <c r="R15" s="19"/>
      <c r="T15" s="17"/>
      <c r="U15" s="20"/>
      <c r="V15" s="25"/>
      <c r="Z15" s="26"/>
    </row>
    <row r="16" spans="1:31" x14ac:dyDescent="0.2">
      <c r="C16" s="23"/>
      <c r="E16" s="15"/>
      <c r="F16" s="15"/>
      <c r="H16" s="24"/>
      <c r="J16" s="17"/>
      <c r="L16" s="18"/>
      <c r="N16" s="17"/>
      <c r="P16" s="24"/>
      <c r="R16" s="19"/>
      <c r="T16" s="17"/>
      <c r="U16" s="20"/>
      <c r="V16" s="25"/>
      <c r="Z16" s="26"/>
    </row>
    <row r="17" spans="2:31" x14ac:dyDescent="0.2">
      <c r="C17" s="27"/>
      <c r="E17" s="15"/>
      <c r="F17" s="15"/>
      <c r="H17" s="28"/>
      <c r="J17" s="17"/>
      <c r="L17" s="18"/>
      <c r="N17" s="17"/>
      <c r="P17" s="28"/>
      <c r="R17" s="19"/>
      <c r="T17" s="17"/>
      <c r="V17" s="29"/>
    </row>
    <row r="18" spans="2:31" x14ac:dyDescent="0.2">
      <c r="C18" s="30"/>
      <c r="F18" s="30"/>
      <c r="L18" s="26"/>
      <c r="N18" s="26"/>
      <c r="R18" s="26"/>
      <c r="T18" s="26"/>
    </row>
    <row r="19" spans="2:31" ht="15" x14ac:dyDescent="0.25">
      <c r="B19" s="31" t="s">
        <v>15</v>
      </c>
      <c r="C19" s="31"/>
      <c r="E19" s="32" t="s">
        <v>16</v>
      </c>
      <c r="F19" s="32"/>
      <c r="G19" s="1"/>
      <c r="H19" s="33" t="s">
        <v>17</v>
      </c>
      <c r="J19" s="33">
        <v>2</v>
      </c>
      <c r="L19" s="34" t="s">
        <v>18</v>
      </c>
      <c r="N19" s="34" t="s">
        <v>19</v>
      </c>
      <c r="P19" s="35" t="s">
        <v>20</v>
      </c>
      <c r="R19" s="36">
        <v>119.97166666666668</v>
      </c>
      <c r="T19" s="36">
        <v>719.83</v>
      </c>
      <c r="U19" s="37"/>
      <c r="V19" s="38">
        <v>25389.925000000003</v>
      </c>
      <c r="W19" s="37"/>
      <c r="X19" s="39"/>
      <c r="Y19" s="39"/>
    </row>
    <row r="20" spans="2:31" ht="15" x14ac:dyDescent="0.25">
      <c r="B20" s="31"/>
      <c r="C20" s="31"/>
      <c r="E20" s="32"/>
      <c r="F20" s="32"/>
      <c r="G20" s="1"/>
      <c r="H20" s="40"/>
      <c r="J20" s="40"/>
      <c r="L20" s="34" t="s">
        <v>21</v>
      </c>
      <c r="N20" s="34" t="s">
        <v>19</v>
      </c>
      <c r="P20" s="41" t="s">
        <v>22</v>
      </c>
      <c r="R20" s="36">
        <v>4111.6824999999999</v>
      </c>
      <c r="T20" s="36">
        <v>24670.095000000001</v>
      </c>
      <c r="U20" s="42"/>
      <c r="V20" s="40"/>
      <c r="W20" s="37"/>
      <c r="X20" s="39"/>
      <c r="Y20" s="39"/>
    </row>
    <row r="21" spans="2:31" s="47" customFormat="1" ht="6" customHeight="1" x14ac:dyDescent="0.2">
      <c r="B21" s="2"/>
      <c r="C21" s="43"/>
      <c r="D21" s="2"/>
      <c r="E21" s="44"/>
      <c r="F21" s="45"/>
      <c r="G21" s="2"/>
      <c r="H21" s="44"/>
      <c r="I21" s="2"/>
      <c r="J21" s="44"/>
      <c r="K21" s="2"/>
      <c r="L21" s="46"/>
      <c r="M21" s="2"/>
      <c r="N21" s="46"/>
      <c r="P21" s="48"/>
      <c r="Q21" s="2"/>
      <c r="R21" s="49"/>
      <c r="S21" s="2"/>
      <c r="T21" s="49"/>
      <c r="U21" s="50"/>
      <c r="V21" s="44"/>
      <c r="W21" s="51"/>
      <c r="X21" s="52"/>
      <c r="AB21" s="53"/>
      <c r="AC21" s="53"/>
    </row>
    <row r="22" spans="2:31" ht="15" x14ac:dyDescent="0.25">
      <c r="B22" s="54" t="s">
        <v>23</v>
      </c>
      <c r="C22" s="54"/>
      <c r="E22" s="32" t="s">
        <v>24</v>
      </c>
      <c r="F22" s="32"/>
      <c r="G22" s="1"/>
      <c r="H22" s="55" t="s">
        <v>17</v>
      </c>
      <c r="J22" s="55">
        <v>1</v>
      </c>
      <c r="L22" s="34" t="s">
        <v>18</v>
      </c>
      <c r="N22" s="34" t="s">
        <v>19</v>
      </c>
      <c r="P22" s="56" t="s">
        <v>25</v>
      </c>
      <c r="R22" s="36">
        <v>596.6153333333333</v>
      </c>
      <c r="T22" s="36">
        <v>3579.692</v>
      </c>
      <c r="U22" s="42"/>
      <c r="V22" s="57">
        <v>3579.692</v>
      </c>
      <c r="W22" s="37"/>
      <c r="X22" s="39"/>
      <c r="Y22" s="39"/>
    </row>
    <row r="23" spans="2:31" s="47" customFormat="1" ht="6" customHeight="1" x14ac:dyDescent="0.2">
      <c r="B23" s="2"/>
      <c r="C23" s="43"/>
      <c r="D23" s="2"/>
      <c r="E23" s="44"/>
      <c r="F23" s="45"/>
      <c r="H23" s="44"/>
      <c r="I23" s="2"/>
      <c r="J23" s="44"/>
      <c r="K23" s="2"/>
      <c r="L23" s="2"/>
      <c r="M23" s="2"/>
      <c r="N23" s="2"/>
      <c r="P23" s="48"/>
      <c r="Q23" s="2"/>
      <c r="R23" s="58"/>
      <c r="S23" s="2"/>
      <c r="T23" s="58"/>
      <c r="U23" s="50"/>
      <c r="V23" s="44"/>
      <c r="W23" s="51"/>
      <c r="X23" s="52"/>
      <c r="AB23" s="53"/>
      <c r="AC23" s="53"/>
    </row>
    <row r="24" spans="2:31" ht="15" x14ac:dyDescent="0.25">
      <c r="B24" s="59" t="s">
        <v>26</v>
      </c>
      <c r="C24" s="60"/>
      <c r="E24" s="61" t="s">
        <v>27</v>
      </c>
      <c r="F24" s="62"/>
      <c r="G24" s="1"/>
      <c r="H24" s="33" t="s">
        <v>17</v>
      </c>
      <c r="J24" s="33">
        <v>1</v>
      </c>
      <c r="L24" s="34" t="s">
        <v>18</v>
      </c>
      <c r="N24" s="34" t="s">
        <v>19</v>
      </c>
      <c r="P24" s="33" t="s">
        <v>28</v>
      </c>
      <c r="R24" s="36">
        <v>3890.9731666666667</v>
      </c>
      <c r="T24" s="36">
        <v>46691.678</v>
      </c>
      <c r="U24" s="42"/>
      <c r="V24" s="38">
        <v>53319.991999999998</v>
      </c>
      <c r="W24" s="37"/>
      <c r="X24" s="39"/>
      <c r="Y24" s="39"/>
      <c r="AD24" s="63"/>
    </row>
    <row r="25" spans="2:31" ht="15" x14ac:dyDescent="0.25">
      <c r="B25" s="64"/>
      <c r="C25" s="65"/>
      <c r="E25" s="66"/>
      <c r="F25" s="67"/>
      <c r="G25" s="1"/>
      <c r="H25" s="40"/>
      <c r="J25" s="40"/>
      <c r="L25" s="34" t="s">
        <v>29</v>
      </c>
      <c r="N25" s="34" t="s">
        <v>19</v>
      </c>
      <c r="P25" s="40"/>
      <c r="R25" s="36">
        <v>6628.3140000000003</v>
      </c>
      <c r="T25" s="36">
        <v>6628.3140000000003</v>
      </c>
      <c r="U25" s="42"/>
      <c r="V25" s="68"/>
      <c r="W25" s="37"/>
      <c r="X25" s="39"/>
      <c r="Y25" s="39"/>
      <c r="AD25" s="63"/>
    </row>
    <row r="26" spans="2:31" s="47" customFormat="1" ht="6" customHeight="1" x14ac:dyDescent="0.2">
      <c r="B26" s="2"/>
      <c r="C26" s="43"/>
      <c r="D26" s="2"/>
      <c r="E26" s="44"/>
      <c r="F26" s="45"/>
      <c r="H26" s="44"/>
      <c r="I26" s="2"/>
      <c r="J26" s="44"/>
      <c r="K26" s="2"/>
      <c r="L26" s="2"/>
      <c r="M26" s="2"/>
      <c r="N26" s="2"/>
      <c r="P26" s="48"/>
      <c r="Q26" s="2"/>
      <c r="R26" s="58"/>
      <c r="S26" s="2"/>
      <c r="T26" s="58"/>
      <c r="U26" s="50"/>
      <c r="V26" s="44"/>
      <c r="W26" s="51"/>
      <c r="X26" s="52"/>
      <c r="AB26" s="53"/>
      <c r="AC26" s="53"/>
    </row>
    <row r="27" spans="2:31" ht="15" x14ac:dyDescent="0.25">
      <c r="B27" s="54" t="s">
        <v>30</v>
      </c>
      <c r="C27" s="54"/>
      <c r="E27" s="32" t="s">
        <v>31</v>
      </c>
      <c r="F27" s="32"/>
      <c r="G27" s="1"/>
      <c r="H27" s="33" t="s">
        <v>17</v>
      </c>
      <c r="J27" s="33">
        <v>4</v>
      </c>
      <c r="L27" s="34" t="s">
        <v>32</v>
      </c>
      <c r="N27" s="34" t="s">
        <v>19</v>
      </c>
      <c r="P27" s="35" t="s">
        <v>25</v>
      </c>
      <c r="R27" s="36">
        <v>583.64600000000007</v>
      </c>
      <c r="T27" s="36">
        <v>3501.8760000000002</v>
      </c>
      <c r="U27" s="42"/>
      <c r="V27" s="38">
        <v>11055.314</v>
      </c>
      <c r="W27" s="37"/>
      <c r="X27" s="39"/>
      <c r="Y27" s="39"/>
      <c r="AD27" s="63"/>
      <c r="AE27" s="63"/>
    </row>
    <row r="28" spans="2:31" ht="15" x14ac:dyDescent="0.25">
      <c r="B28" s="54"/>
      <c r="C28" s="54"/>
      <c r="E28" s="32"/>
      <c r="F28" s="32"/>
      <c r="G28" s="1"/>
      <c r="H28" s="69"/>
      <c r="J28" s="69"/>
      <c r="L28" s="34" t="s">
        <v>33</v>
      </c>
      <c r="N28" s="34" t="s">
        <v>19</v>
      </c>
      <c r="P28" s="70" t="s">
        <v>34</v>
      </c>
      <c r="R28" s="36">
        <v>5081</v>
      </c>
      <c r="T28" s="36">
        <v>5081</v>
      </c>
      <c r="U28" s="42"/>
      <c r="V28" s="69"/>
      <c r="W28" s="37"/>
      <c r="X28" s="39"/>
      <c r="Y28" s="39"/>
      <c r="AD28" s="63"/>
    </row>
    <row r="29" spans="2:31" ht="15" x14ac:dyDescent="0.25">
      <c r="B29" s="54"/>
      <c r="C29" s="54"/>
      <c r="E29" s="32"/>
      <c r="F29" s="32"/>
      <c r="G29" s="1"/>
      <c r="H29" s="69"/>
      <c r="J29" s="69"/>
      <c r="L29" s="34" t="s">
        <v>35</v>
      </c>
      <c r="N29" s="34" t="s">
        <v>19</v>
      </c>
      <c r="P29" s="70" t="s">
        <v>34</v>
      </c>
      <c r="R29" s="36">
        <v>246.7842</v>
      </c>
      <c r="T29" s="36">
        <v>2467.8420000000001</v>
      </c>
      <c r="U29" s="42"/>
      <c r="V29" s="69"/>
      <c r="W29" s="37"/>
      <c r="X29" s="39"/>
      <c r="Y29" s="39"/>
      <c r="AD29" s="63"/>
    </row>
    <row r="30" spans="2:31" ht="13.5" customHeight="1" x14ac:dyDescent="0.25">
      <c r="B30" s="54"/>
      <c r="C30" s="54"/>
      <c r="E30" s="32"/>
      <c r="F30" s="32"/>
      <c r="G30" s="1"/>
      <c r="H30" s="40"/>
      <c r="J30" s="40"/>
      <c r="L30" s="34" t="s">
        <v>29</v>
      </c>
      <c r="N30" s="34" t="s">
        <v>19</v>
      </c>
      <c r="P30" s="41" t="s">
        <v>34</v>
      </c>
      <c r="R30" s="36">
        <v>0.57450000000000001</v>
      </c>
      <c r="T30" s="36">
        <v>4.5960000000000001</v>
      </c>
      <c r="U30" s="42"/>
      <c r="V30" s="40"/>
      <c r="W30" s="37"/>
      <c r="X30" s="39"/>
      <c r="Y30" s="39"/>
      <c r="AD30" s="63"/>
    </row>
    <row r="31" spans="2:31" s="47" customFormat="1" ht="6" customHeight="1" x14ac:dyDescent="0.2">
      <c r="B31" s="2"/>
      <c r="C31" s="43"/>
      <c r="D31" s="2"/>
      <c r="E31" s="44"/>
      <c r="F31" s="45"/>
      <c r="H31" s="44"/>
      <c r="I31" s="2"/>
      <c r="J31" s="44"/>
      <c r="K31" s="2"/>
      <c r="L31" s="2"/>
      <c r="M31" s="2"/>
      <c r="N31" s="2"/>
      <c r="P31" s="48"/>
      <c r="Q31" s="2"/>
      <c r="R31" s="58"/>
      <c r="S31" s="2"/>
      <c r="T31" s="58"/>
      <c r="U31" s="50"/>
      <c r="V31" s="44"/>
      <c r="W31" s="51"/>
      <c r="X31" s="52"/>
      <c r="AB31" s="53"/>
      <c r="AC31" s="53"/>
    </row>
    <row r="32" spans="2:31" ht="15" x14ac:dyDescent="0.25">
      <c r="B32" s="54" t="s">
        <v>36</v>
      </c>
      <c r="C32" s="54"/>
      <c r="D32" s="71"/>
      <c r="E32" s="54" t="s">
        <v>37</v>
      </c>
      <c r="F32" s="54"/>
      <c r="G32" s="1"/>
      <c r="H32" s="54" t="s">
        <v>17</v>
      </c>
      <c r="I32" s="71"/>
      <c r="J32" s="54">
        <v>2</v>
      </c>
      <c r="K32" s="71"/>
      <c r="L32" s="72" t="s">
        <v>35</v>
      </c>
      <c r="N32" s="34" t="s">
        <v>19</v>
      </c>
      <c r="O32" s="1"/>
      <c r="P32" s="73" t="s">
        <v>28</v>
      </c>
      <c r="R32" s="36">
        <v>2995.8720000000003</v>
      </c>
      <c r="T32" s="36">
        <v>14979.36</v>
      </c>
      <c r="U32" s="42"/>
      <c r="V32" s="74">
        <v>14979.36</v>
      </c>
      <c r="W32" s="37"/>
      <c r="X32" s="39"/>
      <c r="Y32" s="39"/>
      <c r="AD32" s="63"/>
    </row>
    <row r="33" spans="2:32" ht="15" x14ac:dyDescent="0.25">
      <c r="B33" s="54"/>
      <c r="C33" s="54"/>
      <c r="D33" s="71"/>
      <c r="E33" s="54"/>
      <c r="F33" s="54"/>
      <c r="G33" s="1"/>
      <c r="H33" s="54"/>
      <c r="I33" s="71"/>
      <c r="J33" s="54"/>
      <c r="K33" s="71"/>
      <c r="L33" s="34" t="s">
        <v>29</v>
      </c>
      <c r="N33" s="34" t="s">
        <v>19</v>
      </c>
      <c r="O33" s="1"/>
      <c r="P33" s="73" t="s">
        <v>22</v>
      </c>
      <c r="R33" s="36">
        <v>0</v>
      </c>
      <c r="T33" s="36">
        <v>0</v>
      </c>
      <c r="U33" s="42"/>
      <c r="V33" s="54"/>
      <c r="W33" s="37"/>
      <c r="X33" s="39"/>
      <c r="Y33" s="39"/>
      <c r="AD33" s="63"/>
    </row>
    <row r="34" spans="2:32" s="47" customFormat="1" ht="6" customHeight="1" x14ac:dyDescent="0.2">
      <c r="B34" s="2"/>
      <c r="C34" s="43"/>
      <c r="D34" s="2"/>
      <c r="E34" s="44"/>
      <c r="F34" s="45"/>
      <c r="H34" s="44"/>
      <c r="I34" s="2"/>
      <c r="J34" s="44"/>
      <c r="K34" s="2"/>
      <c r="L34" s="2"/>
      <c r="M34" s="2"/>
      <c r="N34" s="2"/>
      <c r="P34" s="48"/>
      <c r="Q34" s="2"/>
      <c r="R34" s="58"/>
      <c r="S34" s="2"/>
      <c r="T34" s="58"/>
      <c r="U34" s="50"/>
      <c r="V34" s="44"/>
      <c r="W34" s="51"/>
      <c r="X34" s="52"/>
      <c r="AB34" s="53"/>
      <c r="AC34" s="53"/>
    </row>
    <row r="35" spans="2:32" ht="15" x14ac:dyDescent="0.25">
      <c r="B35" s="54" t="s">
        <v>38</v>
      </c>
      <c r="C35" s="54"/>
      <c r="E35" s="54" t="s">
        <v>39</v>
      </c>
      <c r="F35" s="54"/>
      <c r="G35" s="1"/>
      <c r="H35" s="75" t="s">
        <v>17</v>
      </c>
      <c r="J35" s="75">
        <v>2</v>
      </c>
      <c r="L35" s="34" t="s">
        <v>35</v>
      </c>
      <c r="N35" s="34" t="s">
        <v>19</v>
      </c>
      <c r="O35" s="1"/>
      <c r="P35" s="76" t="s">
        <v>28</v>
      </c>
      <c r="R35" s="36">
        <v>201.18430000000001</v>
      </c>
      <c r="T35" s="36">
        <v>2011.8430000000001</v>
      </c>
      <c r="U35" s="42"/>
      <c r="V35" s="77">
        <v>2013.6120000000001</v>
      </c>
      <c r="W35" s="37"/>
      <c r="X35" s="39"/>
      <c r="Y35" s="39"/>
      <c r="AD35" s="63"/>
    </row>
    <row r="36" spans="2:32" ht="15" x14ac:dyDescent="0.25">
      <c r="B36" s="54"/>
      <c r="C36" s="54"/>
      <c r="E36" s="54"/>
      <c r="F36" s="54"/>
      <c r="G36" s="1"/>
      <c r="H36" s="78"/>
      <c r="J36" s="78"/>
      <c r="L36" s="34" t="s">
        <v>29</v>
      </c>
      <c r="N36" s="34" t="s">
        <v>19</v>
      </c>
      <c r="O36" s="1"/>
      <c r="P36" s="79" t="s">
        <v>22</v>
      </c>
      <c r="R36" s="36">
        <v>0.13607692307692307</v>
      </c>
      <c r="T36" s="36">
        <v>1.7689999999999999</v>
      </c>
      <c r="U36" s="42"/>
      <c r="V36" s="78"/>
      <c r="W36" s="37"/>
      <c r="X36" s="39"/>
      <c r="Y36" s="39"/>
      <c r="AC36" s="63"/>
      <c r="AD36" s="63"/>
      <c r="AF36" s="63"/>
    </row>
    <row r="37" spans="2:32" s="47" customFormat="1" ht="6" customHeight="1" x14ac:dyDescent="0.2">
      <c r="B37" s="2"/>
      <c r="C37" s="43"/>
      <c r="D37" s="2"/>
      <c r="E37" s="44"/>
      <c r="F37" s="45"/>
      <c r="H37" s="44"/>
      <c r="I37" s="2"/>
      <c r="J37" s="44"/>
      <c r="K37" s="2"/>
      <c r="L37" s="2"/>
      <c r="M37" s="2"/>
      <c r="N37" s="2"/>
      <c r="P37" s="48"/>
      <c r="Q37" s="2"/>
      <c r="R37" s="58"/>
      <c r="S37" s="2"/>
      <c r="T37" s="58"/>
      <c r="U37" s="50"/>
      <c r="V37" s="44"/>
      <c r="W37" s="51"/>
      <c r="X37" s="52"/>
      <c r="AB37" s="53"/>
      <c r="AC37" s="53"/>
    </row>
    <row r="38" spans="2:32" ht="15" x14ac:dyDescent="0.25">
      <c r="B38" s="54" t="s">
        <v>40</v>
      </c>
      <c r="C38" s="54"/>
      <c r="E38" s="32" t="s">
        <v>41</v>
      </c>
      <c r="F38" s="32"/>
      <c r="G38" s="1"/>
      <c r="H38" s="55" t="s">
        <v>17</v>
      </c>
      <c r="J38" s="55">
        <v>1</v>
      </c>
      <c r="L38" s="34" t="s">
        <v>35</v>
      </c>
      <c r="N38" s="34" t="s">
        <v>19</v>
      </c>
      <c r="O38" s="1"/>
      <c r="P38" s="56" t="s">
        <v>28</v>
      </c>
      <c r="R38" s="36">
        <v>1316.1633999999999</v>
      </c>
      <c r="T38" s="36">
        <v>6580.817</v>
      </c>
      <c r="U38" s="42"/>
      <c r="V38" s="57">
        <v>6580.817</v>
      </c>
      <c r="W38" s="37"/>
      <c r="X38" s="39"/>
      <c r="Y38" s="39"/>
      <c r="AD38" s="63"/>
      <c r="AF38" s="63"/>
    </row>
    <row r="39" spans="2:32" s="47" customFormat="1" ht="6" customHeight="1" x14ac:dyDescent="0.2">
      <c r="B39" s="2"/>
      <c r="C39" s="43"/>
      <c r="D39" s="2"/>
      <c r="E39" s="44"/>
      <c r="F39" s="45"/>
      <c r="H39" s="44"/>
      <c r="I39" s="2"/>
      <c r="J39" s="44"/>
      <c r="K39" s="2"/>
      <c r="L39" s="2"/>
      <c r="M39" s="2"/>
      <c r="N39" s="2"/>
      <c r="P39" s="48"/>
      <c r="Q39" s="2"/>
      <c r="R39" s="58"/>
      <c r="S39" s="2"/>
      <c r="T39" s="58"/>
      <c r="U39" s="50"/>
      <c r="V39" s="44"/>
      <c r="W39" s="51"/>
      <c r="X39" s="52"/>
      <c r="AB39" s="53"/>
      <c r="AC39" s="53"/>
    </row>
    <row r="40" spans="2:32" ht="15" x14ac:dyDescent="0.25">
      <c r="B40" s="54" t="s">
        <v>42</v>
      </c>
      <c r="C40" s="54"/>
      <c r="D40" s="71"/>
      <c r="E40" s="80" t="s">
        <v>43</v>
      </c>
      <c r="F40" s="80"/>
      <c r="G40" s="1"/>
      <c r="H40" s="81" t="s">
        <v>17</v>
      </c>
      <c r="I40" s="71"/>
      <c r="J40" s="81">
        <v>2</v>
      </c>
      <c r="K40" s="71"/>
      <c r="L40" s="72" t="s">
        <v>35</v>
      </c>
      <c r="N40" s="34" t="s">
        <v>19</v>
      </c>
      <c r="O40" s="1"/>
      <c r="P40" s="76" t="s">
        <v>28</v>
      </c>
      <c r="R40" s="36">
        <v>50009.088600000003</v>
      </c>
      <c r="T40" s="36">
        <v>250045.443</v>
      </c>
      <c r="U40" s="42"/>
      <c r="V40" s="82">
        <v>250045.443</v>
      </c>
      <c r="W40" s="37"/>
      <c r="X40" s="39"/>
      <c r="Y40" s="39"/>
      <c r="AD40" s="63"/>
      <c r="AF40" s="63"/>
    </row>
    <row r="41" spans="2:32" ht="13.5" customHeight="1" x14ac:dyDescent="0.25">
      <c r="B41" s="54"/>
      <c r="C41" s="54"/>
      <c r="D41" s="71"/>
      <c r="E41" s="80"/>
      <c r="F41" s="80"/>
      <c r="G41" s="1"/>
      <c r="H41" s="83"/>
      <c r="I41" s="71"/>
      <c r="J41" s="83"/>
      <c r="K41" s="71"/>
      <c r="L41" s="72" t="s">
        <v>29</v>
      </c>
      <c r="N41" s="34" t="s">
        <v>19</v>
      </c>
      <c r="O41" s="1"/>
      <c r="P41" s="79" t="s">
        <v>22</v>
      </c>
      <c r="R41" s="36">
        <v>0</v>
      </c>
      <c r="T41" s="36">
        <v>0</v>
      </c>
      <c r="U41" s="42"/>
      <c r="V41" s="83"/>
      <c r="W41" s="37"/>
      <c r="X41" s="39"/>
      <c r="Y41" s="39"/>
      <c r="AC41" s="63"/>
      <c r="AD41" s="63"/>
      <c r="AF41" s="63"/>
    </row>
    <row r="42" spans="2:32" s="47" customFormat="1" ht="6" customHeight="1" x14ac:dyDescent="0.2">
      <c r="B42" s="2"/>
      <c r="C42" s="43"/>
      <c r="D42" s="2"/>
      <c r="E42" s="44"/>
      <c r="F42" s="45"/>
      <c r="H42" s="44"/>
      <c r="I42" s="2"/>
      <c r="J42" s="44"/>
      <c r="K42" s="2"/>
      <c r="L42" s="2"/>
      <c r="M42" s="2"/>
      <c r="N42" s="2"/>
      <c r="P42" s="48"/>
      <c r="Q42" s="2"/>
      <c r="R42" s="58"/>
      <c r="S42" s="2"/>
      <c r="T42" s="58"/>
      <c r="U42" s="50"/>
      <c r="V42" s="44"/>
      <c r="W42" s="51"/>
      <c r="X42" s="52"/>
      <c r="AB42" s="53"/>
      <c r="AC42" s="53"/>
    </row>
    <row r="43" spans="2:32" ht="13.5" customHeight="1" x14ac:dyDescent="0.25">
      <c r="B43" s="84" t="s">
        <v>44</v>
      </c>
      <c r="C43" s="84"/>
      <c r="D43" s="71"/>
      <c r="E43" s="85" t="s">
        <v>45</v>
      </c>
      <c r="F43" s="86"/>
      <c r="G43" s="1"/>
      <c r="H43" s="87" t="s">
        <v>17</v>
      </c>
      <c r="I43" s="71"/>
      <c r="J43" s="87">
        <v>1</v>
      </c>
      <c r="K43" s="71"/>
      <c r="L43" s="72" t="s">
        <v>35</v>
      </c>
      <c r="N43" s="34" t="s">
        <v>19</v>
      </c>
      <c r="O43" s="1"/>
      <c r="P43" s="56" t="s">
        <v>28</v>
      </c>
      <c r="R43" s="36">
        <v>70.338999999999999</v>
      </c>
      <c r="T43" s="36">
        <v>211.017</v>
      </c>
      <c r="U43" s="42"/>
      <c r="V43" s="88">
        <v>211.017</v>
      </c>
      <c r="W43" s="37"/>
      <c r="X43" s="39"/>
      <c r="Y43" s="39"/>
      <c r="AC43" s="63"/>
      <c r="AD43" s="63"/>
      <c r="AF43" s="63"/>
    </row>
    <row r="44" spans="2:32" s="47" customFormat="1" ht="6" customHeight="1" x14ac:dyDescent="0.2">
      <c r="B44" s="2"/>
      <c r="C44" s="43"/>
      <c r="D44" s="2"/>
      <c r="E44" s="44"/>
      <c r="F44" s="45"/>
      <c r="H44" s="44"/>
      <c r="I44" s="2"/>
      <c r="J44" s="44"/>
      <c r="K44" s="2"/>
      <c r="L44" s="2"/>
      <c r="M44" s="2"/>
      <c r="N44" s="2"/>
      <c r="P44" s="48"/>
      <c r="Q44" s="2"/>
      <c r="R44" s="58"/>
      <c r="S44" s="2"/>
      <c r="T44" s="58"/>
      <c r="U44" s="50"/>
      <c r="V44" s="44"/>
      <c r="W44" s="51"/>
      <c r="X44" s="52"/>
      <c r="AB44" s="53"/>
      <c r="AC44" s="53"/>
    </row>
    <row r="45" spans="2:32" ht="13.5" customHeight="1" x14ac:dyDescent="0.25">
      <c r="B45" s="84" t="s">
        <v>46</v>
      </c>
      <c r="C45" s="84"/>
      <c r="D45" s="71"/>
      <c r="E45" s="85" t="s">
        <v>47</v>
      </c>
      <c r="F45" s="86"/>
      <c r="G45" s="1"/>
      <c r="H45" s="87" t="s">
        <v>17</v>
      </c>
      <c r="I45" s="71"/>
      <c r="J45" s="87">
        <v>1</v>
      </c>
      <c r="K45" s="71"/>
      <c r="L45" s="72" t="s">
        <v>35</v>
      </c>
      <c r="N45" s="34" t="s">
        <v>19</v>
      </c>
      <c r="O45" s="1"/>
      <c r="P45" s="56" t="s">
        <v>28</v>
      </c>
      <c r="R45" s="36">
        <v>0.83899999999999997</v>
      </c>
      <c r="T45" s="36">
        <v>0.83899999999999997</v>
      </c>
      <c r="U45" s="42"/>
      <c r="V45" s="88">
        <v>0.83899999999999997</v>
      </c>
      <c r="W45" s="37"/>
      <c r="X45" s="39"/>
      <c r="Y45" s="39"/>
      <c r="AC45" s="63"/>
      <c r="AD45" s="63"/>
      <c r="AF45" s="63"/>
    </row>
    <row r="46" spans="2:32" ht="4.5" customHeight="1" x14ac:dyDescent="0.25">
      <c r="B46" s="89"/>
      <c r="C46" s="89"/>
      <c r="D46" s="71"/>
      <c r="E46" s="90"/>
      <c r="F46" s="90"/>
      <c r="G46" s="1"/>
      <c r="H46" s="89"/>
      <c r="I46" s="71"/>
      <c r="J46" s="89"/>
      <c r="K46" s="71"/>
      <c r="L46" s="71"/>
      <c r="O46" s="1"/>
      <c r="P46" s="91"/>
      <c r="R46" s="58"/>
      <c r="T46" s="58"/>
      <c r="U46" s="42"/>
      <c r="V46" s="92"/>
      <c r="W46" s="37"/>
      <c r="X46" s="39"/>
      <c r="Y46" s="39"/>
      <c r="AC46" s="63"/>
      <c r="AD46" s="63"/>
      <c r="AF46" s="63"/>
    </row>
    <row r="47" spans="2:32" ht="13.5" customHeight="1" x14ac:dyDescent="0.25">
      <c r="B47" s="84" t="s">
        <v>48</v>
      </c>
      <c r="C47" s="84"/>
      <c r="D47" s="71"/>
      <c r="E47" s="85" t="s">
        <v>49</v>
      </c>
      <c r="F47" s="86"/>
      <c r="G47" s="1"/>
      <c r="H47" s="87" t="s">
        <v>17</v>
      </c>
      <c r="I47" s="71"/>
      <c r="J47" s="87">
        <v>1</v>
      </c>
      <c r="K47" s="71"/>
      <c r="L47" s="72" t="s">
        <v>29</v>
      </c>
      <c r="N47" s="34" t="s">
        <v>19</v>
      </c>
      <c r="O47" s="1"/>
      <c r="P47" s="56" t="s">
        <v>28</v>
      </c>
      <c r="R47" s="36">
        <v>101.19499999999999</v>
      </c>
      <c r="T47" s="36">
        <v>101.19499999999999</v>
      </c>
      <c r="U47" s="42"/>
      <c r="V47" s="88">
        <v>101.19499999999999</v>
      </c>
      <c r="W47" s="37"/>
      <c r="X47" s="39"/>
      <c r="Y47" s="39"/>
      <c r="AC47" s="63"/>
      <c r="AD47" s="63"/>
      <c r="AF47" s="63"/>
    </row>
    <row r="48" spans="2:32" s="47" customFormat="1" ht="6" customHeight="1" x14ac:dyDescent="0.2">
      <c r="B48" s="2"/>
      <c r="C48" s="43"/>
      <c r="D48" s="2"/>
      <c r="E48" s="44"/>
      <c r="F48" s="45"/>
      <c r="H48" s="44"/>
      <c r="I48" s="2"/>
      <c r="J48" s="44"/>
      <c r="K48" s="2"/>
      <c r="L48" s="2"/>
      <c r="M48" s="2"/>
      <c r="N48" s="2"/>
      <c r="P48" s="48"/>
      <c r="Q48" s="2"/>
      <c r="R48" s="58"/>
      <c r="S48" s="2"/>
      <c r="T48" s="58"/>
      <c r="U48" s="50"/>
      <c r="V48" s="44"/>
      <c r="W48" s="51"/>
      <c r="X48" s="52"/>
      <c r="AB48" s="53"/>
      <c r="AC48" s="53"/>
    </row>
    <row r="49" spans="1:32" ht="13.5" customHeight="1" x14ac:dyDescent="0.25">
      <c r="B49" s="84" t="s">
        <v>50</v>
      </c>
      <c r="C49" s="84"/>
      <c r="D49" s="71"/>
      <c r="E49" s="85" t="s">
        <v>51</v>
      </c>
      <c r="F49" s="86"/>
      <c r="G49" s="1"/>
      <c r="H49" s="87" t="s">
        <v>17</v>
      </c>
      <c r="I49" s="71"/>
      <c r="J49" s="87">
        <v>1</v>
      </c>
      <c r="K49" s="71"/>
      <c r="L49" s="72" t="s">
        <v>35</v>
      </c>
      <c r="N49" s="34" t="s">
        <v>19</v>
      </c>
      <c r="O49" s="1"/>
      <c r="P49" s="93" t="s">
        <v>25</v>
      </c>
      <c r="R49" s="36">
        <v>4524</v>
      </c>
      <c r="T49" s="36">
        <v>9048</v>
      </c>
      <c r="U49" s="42"/>
      <c r="V49" s="88">
        <v>9048</v>
      </c>
      <c r="W49" s="37"/>
      <c r="X49" s="39"/>
      <c r="Y49" s="39"/>
      <c r="AC49" s="63"/>
      <c r="AD49" s="63"/>
      <c r="AF49" s="63"/>
    </row>
    <row r="50" spans="1:32" ht="7.5" customHeight="1" x14ac:dyDescent="0.25">
      <c r="C50" s="89"/>
      <c r="F50" s="1"/>
      <c r="H50" s="1"/>
      <c r="J50" s="1"/>
      <c r="L50" s="3"/>
      <c r="N50" s="3"/>
      <c r="P50" s="13"/>
      <c r="R50" s="3"/>
      <c r="T50" s="50"/>
      <c r="U50" s="42"/>
      <c r="V50" s="1"/>
      <c r="W50" s="37"/>
      <c r="X50" s="39"/>
      <c r="Y50" s="39"/>
      <c r="AC50" s="63"/>
      <c r="AD50" s="63"/>
      <c r="AE50" s="94"/>
    </row>
    <row r="51" spans="1:32" ht="15" x14ac:dyDescent="0.25">
      <c r="B51" s="54" t="s">
        <v>52</v>
      </c>
      <c r="C51" s="54"/>
      <c r="D51" s="71"/>
      <c r="E51" s="80" t="s">
        <v>53</v>
      </c>
      <c r="F51" s="80"/>
      <c r="G51" s="1"/>
      <c r="H51" s="81" t="s">
        <v>17</v>
      </c>
      <c r="I51" s="71"/>
      <c r="J51" s="81">
        <v>2</v>
      </c>
      <c r="K51" s="71"/>
      <c r="L51" s="72" t="s">
        <v>35</v>
      </c>
      <c r="N51" s="34" t="s">
        <v>19</v>
      </c>
      <c r="O51" s="1"/>
      <c r="P51" s="95" t="s">
        <v>25</v>
      </c>
      <c r="R51" s="36">
        <v>69.417527010804321</v>
      </c>
      <c r="T51" s="36">
        <v>485.92268907563027</v>
      </c>
      <c r="U51" s="42"/>
      <c r="V51" s="82">
        <v>490.35714285714289</v>
      </c>
      <c r="W51" s="37"/>
      <c r="X51" s="39"/>
      <c r="Y51" s="39"/>
      <c r="AD51" s="63"/>
      <c r="AF51" s="63"/>
    </row>
    <row r="52" spans="1:32" ht="13.5" customHeight="1" x14ac:dyDescent="0.25">
      <c r="B52" s="54"/>
      <c r="C52" s="54"/>
      <c r="D52" s="71"/>
      <c r="E52" s="80"/>
      <c r="F52" s="80"/>
      <c r="G52" s="1"/>
      <c r="H52" s="83"/>
      <c r="I52" s="71"/>
      <c r="J52" s="83"/>
      <c r="K52" s="71"/>
      <c r="L52" s="72" t="s">
        <v>29</v>
      </c>
      <c r="N52" s="34" t="s">
        <v>19</v>
      </c>
      <c r="O52" s="1"/>
      <c r="P52" s="96" t="s">
        <v>22</v>
      </c>
      <c r="R52" s="36">
        <v>0.63349339735894361</v>
      </c>
      <c r="T52" s="36">
        <v>4.4344537815126053</v>
      </c>
      <c r="U52" s="42"/>
      <c r="V52" s="83"/>
      <c r="W52" s="37"/>
      <c r="X52" s="39"/>
      <c r="Y52" s="39"/>
      <c r="AC52" s="63"/>
      <c r="AD52" s="63"/>
      <c r="AF52" s="63"/>
    </row>
    <row r="53" spans="1:32" ht="5.25" customHeight="1" x14ac:dyDescent="0.25">
      <c r="C53" s="43"/>
      <c r="E53" s="44"/>
      <c r="F53" s="97"/>
      <c r="H53" s="97"/>
      <c r="J53" s="97"/>
      <c r="L53" s="48"/>
      <c r="N53" s="48"/>
      <c r="P53" s="98"/>
      <c r="R53" s="48"/>
      <c r="T53" s="50"/>
      <c r="U53" s="42"/>
      <c r="V53" s="97"/>
      <c r="W53" s="37"/>
      <c r="X53" s="39"/>
      <c r="Y53" s="39"/>
      <c r="AC53" s="63"/>
      <c r="AD53" s="63"/>
    </row>
    <row r="54" spans="1:32" ht="13.5" customHeight="1" x14ac:dyDescent="0.25">
      <c r="B54" s="84" t="s">
        <v>54</v>
      </c>
      <c r="C54" s="84"/>
      <c r="D54" s="71"/>
      <c r="E54" s="85" t="s">
        <v>55</v>
      </c>
      <c r="F54" s="86"/>
      <c r="G54" s="1"/>
      <c r="H54" s="87" t="s">
        <v>17</v>
      </c>
      <c r="I54" s="71"/>
      <c r="J54" s="87">
        <v>1</v>
      </c>
      <c r="K54" s="71"/>
      <c r="L54" s="72" t="s">
        <v>35</v>
      </c>
      <c r="N54" s="34" t="s">
        <v>19</v>
      </c>
      <c r="O54" s="1"/>
      <c r="P54" s="93" t="s">
        <v>25</v>
      </c>
      <c r="R54" s="36">
        <v>5103.666666666667</v>
      </c>
      <c r="T54" s="36">
        <v>15311</v>
      </c>
      <c r="U54" s="42"/>
      <c r="V54" s="88">
        <v>15311</v>
      </c>
      <c r="W54" s="37"/>
      <c r="X54" s="39"/>
      <c r="Y54" s="39"/>
      <c r="AC54" s="63"/>
      <c r="AD54" s="63"/>
      <c r="AF54" s="63"/>
    </row>
    <row r="55" spans="1:32" ht="15" x14ac:dyDescent="0.25">
      <c r="C55" s="43"/>
      <c r="E55" s="44"/>
      <c r="F55" s="97"/>
      <c r="H55" s="97"/>
      <c r="J55" s="97"/>
      <c r="L55" s="48"/>
      <c r="N55" s="48"/>
      <c r="P55" s="98"/>
      <c r="R55" s="48"/>
      <c r="T55" s="50"/>
      <c r="U55" s="42"/>
      <c r="V55" s="97"/>
      <c r="W55" s="37"/>
      <c r="X55" s="39"/>
      <c r="Y55" s="39"/>
      <c r="AC55" s="63"/>
      <c r="AD55" s="63"/>
    </row>
    <row r="56" spans="1:32" ht="15" x14ac:dyDescent="0.25">
      <c r="C56" s="99" t="s">
        <v>56</v>
      </c>
      <c r="F56" s="100"/>
      <c r="H56" s="100"/>
      <c r="J56" s="100"/>
      <c r="L56" s="3"/>
      <c r="N56" s="3"/>
      <c r="P56" s="101"/>
      <c r="R56" s="3"/>
      <c r="T56" s="50"/>
      <c r="U56" s="37"/>
      <c r="V56" s="100"/>
      <c r="W56" s="37"/>
      <c r="X56" s="39"/>
      <c r="Y56" s="39"/>
      <c r="AC56" s="63"/>
      <c r="AD56" s="63"/>
      <c r="AE56" s="63"/>
    </row>
    <row r="57" spans="1:32" ht="15" x14ac:dyDescent="0.25">
      <c r="C57" s="89"/>
      <c r="F57" s="100"/>
      <c r="H57" s="100"/>
      <c r="J57" s="100"/>
      <c r="L57" s="3"/>
      <c r="N57" s="3"/>
      <c r="P57" s="101"/>
      <c r="R57" s="3"/>
      <c r="T57" s="3"/>
      <c r="V57" s="100"/>
      <c r="X57" s="39"/>
      <c r="Y57" s="39"/>
      <c r="AC57" s="63"/>
      <c r="AD57" s="63"/>
      <c r="AE57" s="63"/>
    </row>
    <row r="58" spans="1:32" ht="12.75" hidden="1" customHeight="1" x14ac:dyDescent="0.25">
      <c r="C58" s="89"/>
      <c r="F58" s="100"/>
      <c r="H58" s="100"/>
      <c r="J58" s="100"/>
      <c r="L58" s="3"/>
      <c r="N58" s="3"/>
      <c r="P58" s="101"/>
      <c r="R58" s="3"/>
      <c r="T58" s="3"/>
      <c r="V58" s="100"/>
      <c r="X58" s="39"/>
      <c r="Y58" s="39"/>
      <c r="AC58" s="63"/>
      <c r="AD58" s="63"/>
      <c r="AE58" s="63"/>
    </row>
    <row r="59" spans="1:32" ht="12.75" hidden="1" customHeight="1" x14ac:dyDescent="0.2">
      <c r="A59" s="102"/>
      <c r="C59" s="43"/>
      <c r="E59" s="44"/>
      <c r="F59" s="97"/>
      <c r="H59" s="97"/>
      <c r="J59" s="97"/>
      <c r="L59" s="48"/>
      <c r="N59" s="48"/>
      <c r="P59" s="98"/>
      <c r="R59" s="48"/>
      <c r="T59" s="48"/>
      <c r="V59" s="97"/>
      <c r="X59" s="39"/>
      <c r="Y59" s="39"/>
      <c r="AC59" s="63"/>
      <c r="AE59" s="63"/>
    </row>
    <row r="60" spans="1:32" ht="12.75" hidden="1" customHeight="1" x14ac:dyDescent="0.2">
      <c r="C60" s="103" t="s">
        <v>5</v>
      </c>
      <c r="D60" s="71"/>
      <c r="E60" s="71"/>
      <c r="F60" s="103" t="s">
        <v>6</v>
      </c>
      <c r="G60" s="71"/>
      <c r="H60" s="104"/>
      <c r="I60" s="71"/>
      <c r="J60" s="104"/>
      <c r="K60" s="71"/>
      <c r="L60" s="105" t="s">
        <v>57</v>
      </c>
      <c r="M60" s="71"/>
      <c r="N60" s="105"/>
      <c r="O60" s="71"/>
      <c r="P60" s="106" t="s">
        <v>11</v>
      </c>
      <c r="Q60" s="71"/>
      <c r="R60" s="105"/>
      <c r="S60" s="71"/>
      <c r="T60" s="105" t="s">
        <v>58</v>
      </c>
      <c r="U60" s="107"/>
      <c r="V60" s="104"/>
      <c r="X60" s="39"/>
      <c r="Y60" s="39"/>
      <c r="AC60" s="63"/>
      <c r="AD60" s="63"/>
      <c r="AE60" s="94"/>
    </row>
    <row r="61" spans="1:32" ht="12.75" hidden="1" customHeight="1" x14ac:dyDescent="0.2">
      <c r="C61" s="108"/>
      <c r="D61" s="71"/>
      <c r="E61" s="71"/>
      <c r="F61" s="108"/>
      <c r="G61" s="71"/>
      <c r="H61" s="109"/>
      <c r="I61" s="71"/>
      <c r="J61" s="109"/>
      <c r="K61" s="71"/>
      <c r="L61" s="110"/>
      <c r="M61" s="71"/>
      <c r="N61" s="110"/>
      <c r="O61" s="71"/>
      <c r="P61" s="111"/>
      <c r="Q61" s="71"/>
      <c r="R61" s="110"/>
      <c r="S61" s="71"/>
      <c r="T61" s="110" t="s">
        <v>59</v>
      </c>
      <c r="U61" s="107"/>
      <c r="V61" s="109"/>
      <c r="X61" s="39"/>
      <c r="Y61" s="39"/>
      <c r="AC61" s="63"/>
      <c r="AD61" s="63"/>
    </row>
    <row r="62" spans="1:32" ht="12.75" hidden="1" customHeight="1" x14ac:dyDescent="0.2">
      <c r="C62" s="108"/>
      <c r="D62" s="71"/>
      <c r="E62" s="71"/>
      <c r="F62" s="108"/>
      <c r="G62" s="71"/>
      <c r="H62" s="109"/>
      <c r="I62" s="71"/>
      <c r="J62" s="109"/>
      <c r="K62" s="71"/>
      <c r="L62" s="110"/>
      <c r="M62" s="71"/>
      <c r="N62" s="110"/>
      <c r="O62" s="71"/>
      <c r="P62" s="111"/>
      <c r="Q62" s="71"/>
      <c r="R62" s="110"/>
      <c r="S62" s="71"/>
      <c r="T62" s="110"/>
      <c r="U62" s="107"/>
      <c r="V62" s="109"/>
      <c r="X62" s="39"/>
      <c r="Y62" s="39"/>
      <c r="AC62" s="63"/>
    </row>
    <row r="63" spans="1:32" ht="12.75" hidden="1" customHeight="1" x14ac:dyDescent="0.2">
      <c r="C63" s="112"/>
      <c r="D63" s="71"/>
      <c r="E63" s="71"/>
      <c r="F63" s="112"/>
      <c r="G63" s="71"/>
      <c r="H63" s="113"/>
      <c r="I63" s="71"/>
      <c r="J63" s="113"/>
      <c r="K63" s="71"/>
      <c r="L63" s="114"/>
      <c r="M63" s="71"/>
      <c r="N63" s="114"/>
      <c r="O63" s="71"/>
      <c r="P63" s="115"/>
      <c r="Q63" s="71"/>
      <c r="R63" s="114"/>
      <c r="S63" s="71"/>
      <c r="T63" s="114" t="s">
        <v>60</v>
      </c>
      <c r="V63" s="113"/>
      <c r="W63" s="116"/>
      <c r="AC63" s="63"/>
    </row>
    <row r="64" spans="1:32" ht="12.75" hidden="1" customHeight="1" x14ac:dyDescent="0.2">
      <c r="C64" s="117"/>
      <c r="D64" s="71"/>
      <c r="E64" s="71"/>
      <c r="F64" s="1"/>
      <c r="G64" s="71"/>
      <c r="H64" s="1"/>
      <c r="I64" s="71"/>
      <c r="J64" s="1"/>
      <c r="K64" s="71"/>
      <c r="L64" s="117"/>
      <c r="M64" s="71"/>
      <c r="N64" s="117"/>
      <c r="O64" s="71"/>
      <c r="P64" s="13"/>
      <c r="Q64" s="71"/>
      <c r="R64" s="117"/>
      <c r="S64" s="71"/>
      <c r="T64" s="117"/>
      <c r="V64" s="1"/>
    </row>
    <row r="65" spans="3:33" ht="12.75" hidden="1" customHeight="1" x14ac:dyDescent="0.2">
      <c r="C65" s="117" t="s">
        <v>61</v>
      </c>
      <c r="D65" s="71"/>
      <c r="E65" s="71"/>
      <c r="F65" s="71" t="s">
        <v>62</v>
      </c>
      <c r="G65" s="71"/>
      <c r="H65" s="71"/>
      <c r="I65" s="71"/>
      <c r="J65" s="71"/>
      <c r="K65" s="71"/>
      <c r="L65" s="71" t="s">
        <v>63</v>
      </c>
      <c r="M65" s="71"/>
      <c r="N65" s="71"/>
      <c r="O65" s="71"/>
      <c r="P65" s="118" t="s">
        <v>34</v>
      </c>
      <c r="Q65" s="71"/>
      <c r="R65" s="71"/>
      <c r="S65" s="71"/>
      <c r="T65" s="71">
        <v>0</v>
      </c>
      <c r="U65" s="119"/>
      <c r="V65" s="71"/>
    </row>
    <row r="66" spans="3:33" ht="12.75" hidden="1" customHeight="1" x14ac:dyDescent="0.2">
      <c r="C66" s="117" t="s">
        <v>61</v>
      </c>
      <c r="D66" s="71"/>
      <c r="E66" s="71"/>
      <c r="F66" s="71" t="s">
        <v>62</v>
      </c>
      <c r="G66" s="71"/>
      <c r="H66" s="71"/>
      <c r="I66" s="71"/>
      <c r="J66" s="71"/>
      <c r="K66" s="71"/>
      <c r="L66" s="71" t="s">
        <v>64</v>
      </c>
      <c r="M66" s="71"/>
      <c r="N66" s="71"/>
      <c r="O66" s="71"/>
      <c r="P66" s="118" t="s">
        <v>34</v>
      </c>
      <c r="Q66" s="71"/>
      <c r="R66" s="71"/>
      <c r="S66" s="71"/>
      <c r="T66" s="71">
        <v>0</v>
      </c>
      <c r="U66" s="119"/>
      <c r="V66" s="71"/>
    </row>
    <row r="67" spans="3:33" ht="12.75" hidden="1" customHeight="1" x14ac:dyDescent="0.2">
      <c r="C67" s="117" t="s">
        <v>61</v>
      </c>
      <c r="D67" s="71"/>
      <c r="E67" s="71"/>
      <c r="F67" s="71" t="s">
        <v>62</v>
      </c>
      <c r="G67" s="71"/>
      <c r="H67" s="71"/>
      <c r="I67" s="71"/>
      <c r="J67" s="71"/>
      <c r="K67" s="71"/>
      <c r="L67" s="71" t="s">
        <v>65</v>
      </c>
      <c r="M67" s="71"/>
      <c r="N67" s="71"/>
      <c r="O67" s="71"/>
      <c r="P67" s="118" t="s">
        <v>34</v>
      </c>
      <c r="Q67" s="71"/>
      <c r="R67" s="71"/>
      <c r="S67" s="71"/>
      <c r="T67" s="71">
        <v>0</v>
      </c>
      <c r="U67" s="119"/>
      <c r="V67" s="71"/>
    </row>
    <row r="68" spans="3:33" ht="12.75" hidden="1" customHeight="1" x14ac:dyDescent="0.2">
      <c r="C68" s="117" t="s">
        <v>66</v>
      </c>
      <c r="D68" s="71"/>
      <c r="E68" s="71"/>
      <c r="F68" s="71" t="s">
        <v>67</v>
      </c>
      <c r="G68" s="71"/>
      <c r="H68" s="71"/>
      <c r="I68" s="71"/>
      <c r="J68" s="71"/>
      <c r="K68" s="71"/>
      <c r="L68" s="71" t="s">
        <v>63</v>
      </c>
      <c r="M68" s="71"/>
      <c r="N68" s="71"/>
      <c r="O68" s="71"/>
      <c r="P68" s="118" t="s">
        <v>34</v>
      </c>
      <c r="Q68" s="71"/>
      <c r="R68" s="71"/>
      <c r="S68" s="71"/>
      <c r="T68" s="71">
        <v>0</v>
      </c>
      <c r="U68" s="119"/>
      <c r="V68" s="71"/>
    </row>
    <row r="69" spans="3:33" ht="12.75" hidden="1" customHeight="1" x14ac:dyDescent="0.2">
      <c r="C69" s="117" t="s">
        <v>66</v>
      </c>
      <c r="D69" s="71"/>
      <c r="E69" s="71"/>
      <c r="F69" s="71" t="s">
        <v>67</v>
      </c>
      <c r="G69" s="71"/>
      <c r="H69" s="71"/>
      <c r="I69" s="71"/>
      <c r="J69" s="71"/>
      <c r="K69" s="71"/>
      <c r="L69" s="71" t="s">
        <v>68</v>
      </c>
      <c r="M69" s="71"/>
      <c r="N69" s="71"/>
      <c r="O69" s="71"/>
      <c r="P69" s="118" t="s">
        <v>34</v>
      </c>
      <c r="Q69" s="71"/>
      <c r="R69" s="71"/>
      <c r="S69" s="71"/>
      <c r="T69" s="71">
        <v>2947115</v>
      </c>
      <c r="U69" s="119"/>
      <c r="V69" s="71"/>
      <c r="AF69" s="120"/>
      <c r="AG69" s="94">
        <f>+AE69*AF69</f>
        <v>0</v>
      </c>
    </row>
    <row r="70" spans="3:33" ht="12.75" hidden="1" customHeight="1" x14ac:dyDescent="0.2">
      <c r="C70" s="117" t="s">
        <v>69</v>
      </c>
      <c r="D70" s="71"/>
      <c r="E70" s="71"/>
      <c r="F70" s="71" t="s">
        <v>70</v>
      </c>
      <c r="G70" s="71"/>
      <c r="H70" s="71"/>
      <c r="I70" s="71"/>
      <c r="J70" s="71"/>
      <c r="K70" s="71"/>
      <c r="L70" s="71" t="s">
        <v>68</v>
      </c>
      <c r="M70" s="71"/>
      <c r="N70" s="71"/>
      <c r="O70" s="71"/>
      <c r="P70" s="118" t="s">
        <v>71</v>
      </c>
      <c r="Q70" s="71"/>
      <c r="R70" s="71"/>
      <c r="S70" s="71"/>
      <c r="T70" s="71">
        <v>0</v>
      </c>
      <c r="U70" s="119"/>
      <c r="V70" s="71"/>
    </row>
    <row r="71" spans="3:33" ht="12.75" hidden="1" customHeight="1" x14ac:dyDescent="0.2">
      <c r="C71" s="117" t="s">
        <v>69</v>
      </c>
      <c r="D71" s="71"/>
      <c r="E71" s="71"/>
      <c r="F71" s="71" t="s">
        <v>70</v>
      </c>
      <c r="G71" s="71"/>
      <c r="H71" s="71"/>
      <c r="I71" s="71"/>
      <c r="J71" s="71"/>
      <c r="K71" s="71"/>
      <c r="L71" s="71" t="s">
        <v>72</v>
      </c>
      <c r="M71" s="71"/>
      <c r="N71" s="71"/>
      <c r="O71" s="71"/>
      <c r="P71" s="118" t="s">
        <v>71</v>
      </c>
      <c r="Q71" s="71"/>
      <c r="R71" s="71"/>
      <c r="S71" s="71"/>
      <c r="T71" s="71">
        <v>0</v>
      </c>
      <c r="U71" s="119"/>
      <c r="V71" s="71"/>
    </row>
    <row r="72" spans="3:33" ht="12.75" hidden="1" customHeight="1" x14ac:dyDescent="0.2">
      <c r="C72" s="117" t="s">
        <v>30</v>
      </c>
      <c r="D72" s="71"/>
      <c r="E72" s="71"/>
      <c r="F72" s="71" t="s">
        <v>31</v>
      </c>
      <c r="G72" s="71"/>
      <c r="H72" s="71"/>
      <c r="I72" s="71"/>
      <c r="J72" s="71"/>
      <c r="K72" s="71"/>
      <c r="L72" s="71" t="s">
        <v>18</v>
      </c>
      <c r="M72" s="71"/>
      <c r="N72" s="71"/>
      <c r="O72" s="71"/>
      <c r="P72" s="118" t="s">
        <v>34</v>
      </c>
      <c r="Q72" s="71"/>
      <c r="R72" s="71"/>
      <c r="S72" s="71"/>
      <c r="T72" s="71">
        <v>29991</v>
      </c>
      <c r="U72" s="119"/>
      <c r="V72" s="71"/>
    </row>
    <row r="73" spans="3:33" ht="12.75" hidden="1" customHeight="1" x14ac:dyDescent="0.2">
      <c r="C73" s="117" t="s">
        <v>30</v>
      </c>
      <c r="D73" s="71"/>
      <c r="E73" s="71"/>
      <c r="F73" s="71" t="s">
        <v>31</v>
      </c>
      <c r="G73" s="71"/>
      <c r="H73" s="71"/>
      <c r="I73" s="71"/>
      <c r="J73" s="71"/>
      <c r="K73" s="71"/>
      <c r="L73" s="71" t="s">
        <v>73</v>
      </c>
      <c r="M73" s="71"/>
      <c r="N73" s="71"/>
      <c r="O73" s="71"/>
      <c r="P73" s="118" t="s">
        <v>34</v>
      </c>
      <c r="Q73" s="71"/>
      <c r="R73" s="71"/>
      <c r="S73" s="71"/>
      <c r="T73" s="71"/>
      <c r="U73" s="119"/>
      <c r="V73" s="71"/>
    </row>
    <row r="74" spans="3:33" ht="12.75" hidden="1" customHeight="1" x14ac:dyDescent="0.2">
      <c r="C74" s="117" t="s">
        <v>30</v>
      </c>
      <c r="D74" s="71"/>
      <c r="E74" s="71"/>
      <c r="F74" s="71" t="s">
        <v>31</v>
      </c>
      <c r="G74" s="71"/>
      <c r="H74" s="71"/>
      <c r="I74" s="71"/>
      <c r="J74" s="71"/>
      <c r="K74" s="71"/>
      <c r="L74" s="71" t="s">
        <v>74</v>
      </c>
      <c r="M74" s="71"/>
      <c r="N74" s="71"/>
      <c r="O74" s="71"/>
      <c r="P74" s="118" t="s">
        <v>34</v>
      </c>
      <c r="Q74" s="71"/>
      <c r="R74" s="71"/>
      <c r="S74" s="71"/>
      <c r="T74" s="71"/>
      <c r="U74" s="119"/>
      <c r="V74" s="71"/>
    </row>
    <row r="75" spans="3:33" ht="12.75" hidden="1" customHeight="1" x14ac:dyDescent="0.2">
      <c r="C75" s="117" t="s">
        <v>30</v>
      </c>
      <c r="D75" s="71"/>
      <c r="E75" s="71"/>
      <c r="F75" s="71" t="s">
        <v>31</v>
      </c>
      <c r="G75" s="71"/>
      <c r="H75" s="71"/>
      <c r="I75" s="71"/>
      <c r="J75" s="71"/>
      <c r="K75" s="71"/>
      <c r="L75" s="71" t="s">
        <v>75</v>
      </c>
      <c r="M75" s="71"/>
      <c r="N75" s="71"/>
      <c r="O75" s="71"/>
      <c r="P75" s="118" t="s">
        <v>34</v>
      </c>
      <c r="Q75" s="71"/>
      <c r="R75" s="71"/>
      <c r="S75" s="71"/>
      <c r="T75" s="71">
        <v>508133</v>
      </c>
      <c r="U75" s="119"/>
      <c r="V75" s="71"/>
    </row>
    <row r="76" spans="3:33" ht="12.75" hidden="1" customHeight="1" x14ac:dyDescent="0.2">
      <c r="C76" s="117" t="s">
        <v>30</v>
      </c>
      <c r="D76" s="71"/>
      <c r="E76" s="71"/>
      <c r="F76" s="71" t="s">
        <v>31</v>
      </c>
      <c r="G76" s="71"/>
      <c r="H76" s="71"/>
      <c r="I76" s="71"/>
      <c r="J76" s="71"/>
      <c r="K76" s="71"/>
      <c r="L76" s="71" t="s">
        <v>76</v>
      </c>
      <c r="M76" s="71"/>
      <c r="N76" s="71"/>
      <c r="O76" s="71"/>
      <c r="P76" s="118" t="s">
        <v>34</v>
      </c>
      <c r="Q76" s="71"/>
      <c r="R76" s="71"/>
      <c r="S76" s="71"/>
      <c r="T76" s="71">
        <v>4181</v>
      </c>
      <c r="U76" s="119"/>
      <c r="V76" s="71"/>
    </row>
    <row r="77" spans="3:33" ht="12.75" hidden="1" customHeight="1" x14ac:dyDescent="0.2">
      <c r="C77" s="117" t="s">
        <v>30</v>
      </c>
      <c r="D77" s="71"/>
      <c r="E77" s="71"/>
      <c r="F77" s="71" t="s">
        <v>31</v>
      </c>
      <c r="G77" s="71"/>
      <c r="H77" s="71"/>
      <c r="I77" s="71"/>
      <c r="J77" s="71"/>
      <c r="K77" s="71"/>
      <c r="L77" s="71" t="s">
        <v>77</v>
      </c>
      <c r="M77" s="71"/>
      <c r="N77" s="71"/>
      <c r="O77" s="71"/>
      <c r="P77" s="118" t="s">
        <v>34</v>
      </c>
      <c r="Q77" s="71"/>
      <c r="R77" s="71"/>
      <c r="S77" s="71"/>
      <c r="T77" s="71">
        <v>0</v>
      </c>
      <c r="U77" s="119"/>
      <c r="V77" s="71"/>
    </row>
    <row r="78" spans="3:33" ht="12.75" hidden="1" customHeight="1" x14ac:dyDescent="0.2">
      <c r="C78" s="117" t="s">
        <v>30</v>
      </c>
      <c r="D78" s="71"/>
      <c r="E78" s="71"/>
      <c r="F78" s="71" t="s">
        <v>31</v>
      </c>
      <c r="G78" s="71"/>
      <c r="H78" s="71"/>
      <c r="I78" s="71"/>
      <c r="J78" s="71"/>
      <c r="K78" s="71"/>
      <c r="L78" s="71" t="s">
        <v>78</v>
      </c>
      <c r="M78" s="71"/>
      <c r="N78" s="71"/>
      <c r="O78" s="71"/>
      <c r="P78" s="118" t="s">
        <v>34</v>
      </c>
      <c r="Q78" s="71"/>
      <c r="R78" s="71"/>
      <c r="S78" s="71"/>
      <c r="T78" s="71">
        <v>0</v>
      </c>
      <c r="U78" s="119"/>
      <c r="V78" s="71"/>
    </row>
    <row r="79" spans="3:33" ht="12.75" hidden="1" customHeight="1" x14ac:dyDescent="0.2">
      <c r="C79" s="117" t="s">
        <v>26</v>
      </c>
      <c r="D79" s="71"/>
      <c r="E79" s="71"/>
      <c r="F79" s="71" t="s">
        <v>79</v>
      </c>
      <c r="G79" s="71"/>
      <c r="H79" s="71"/>
      <c r="I79" s="71"/>
      <c r="J79" s="71"/>
      <c r="K79" s="71"/>
      <c r="L79" s="71" t="s">
        <v>35</v>
      </c>
      <c r="M79" s="71"/>
      <c r="N79" s="71"/>
      <c r="O79" s="71"/>
      <c r="P79" s="118" t="s">
        <v>22</v>
      </c>
      <c r="Q79" s="71"/>
      <c r="R79" s="71"/>
      <c r="S79" s="71"/>
      <c r="T79" s="71">
        <v>0</v>
      </c>
      <c r="U79" s="119"/>
      <c r="V79" s="71"/>
    </row>
    <row r="80" spans="3:33" ht="12.75" hidden="1" customHeight="1" x14ac:dyDescent="0.2">
      <c r="C80" s="117" t="s">
        <v>26</v>
      </c>
      <c r="D80" s="71"/>
      <c r="E80" s="71"/>
      <c r="F80" s="71" t="s">
        <v>79</v>
      </c>
      <c r="G80" s="71"/>
      <c r="H80" s="71"/>
      <c r="I80" s="71"/>
      <c r="J80" s="71"/>
      <c r="K80" s="71"/>
      <c r="L80" s="71" t="s">
        <v>29</v>
      </c>
      <c r="M80" s="71"/>
      <c r="N80" s="71"/>
      <c r="O80" s="71"/>
      <c r="P80" s="118" t="s">
        <v>22</v>
      </c>
      <c r="Q80" s="71"/>
      <c r="R80" s="71"/>
      <c r="S80" s="71"/>
      <c r="T80" s="71">
        <v>0</v>
      </c>
      <c r="U80" s="119"/>
      <c r="V80" s="71"/>
    </row>
    <row r="81" spans="3:22" ht="12.75" hidden="1" customHeight="1" x14ac:dyDescent="0.2">
      <c r="C81" s="117" t="s">
        <v>26</v>
      </c>
      <c r="D81" s="71"/>
      <c r="E81" s="71"/>
      <c r="F81" s="71" t="s">
        <v>79</v>
      </c>
      <c r="G81" s="71"/>
      <c r="H81" s="71"/>
      <c r="I81" s="71"/>
      <c r="J81" s="71"/>
      <c r="K81" s="71"/>
      <c r="L81" s="71" t="s">
        <v>74</v>
      </c>
      <c r="M81" s="71"/>
      <c r="N81" s="71"/>
      <c r="O81" s="71"/>
      <c r="P81" s="118" t="s">
        <v>22</v>
      </c>
      <c r="Q81" s="71"/>
      <c r="R81" s="71"/>
      <c r="S81" s="71"/>
      <c r="T81" s="71">
        <v>1221271</v>
      </c>
      <c r="U81" s="119"/>
      <c r="V81" s="71"/>
    </row>
    <row r="82" spans="3:22" ht="12.75" hidden="1" customHeight="1" x14ac:dyDescent="0.2">
      <c r="C82" s="117" t="s">
        <v>26</v>
      </c>
      <c r="D82" s="71"/>
      <c r="E82" s="71"/>
      <c r="F82" s="71" t="s">
        <v>79</v>
      </c>
      <c r="G82" s="71"/>
      <c r="H82" s="71"/>
      <c r="I82" s="71"/>
      <c r="J82" s="71"/>
      <c r="K82" s="71"/>
      <c r="L82" s="71" t="s">
        <v>18</v>
      </c>
      <c r="M82" s="71"/>
      <c r="N82" s="71"/>
      <c r="O82" s="71"/>
      <c r="P82" s="118" t="s">
        <v>22</v>
      </c>
      <c r="Q82" s="71"/>
      <c r="R82" s="71"/>
      <c r="S82" s="71"/>
      <c r="T82" s="71">
        <v>0</v>
      </c>
      <c r="U82" s="119"/>
      <c r="V82" s="71"/>
    </row>
    <row r="83" spans="3:22" ht="12.75" hidden="1" customHeight="1" x14ac:dyDescent="0.2">
      <c r="C83" s="117" t="s">
        <v>26</v>
      </c>
      <c r="D83" s="71"/>
      <c r="E83" s="71"/>
      <c r="F83" s="71" t="s">
        <v>79</v>
      </c>
      <c r="G83" s="71"/>
      <c r="H83" s="71"/>
      <c r="I83" s="71"/>
      <c r="J83" s="71"/>
      <c r="K83" s="71"/>
      <c r="L83" s="71" t="s">
        <v>68</v>
      </c>
      <c r="M83" s="71"/>
      <c r="N83" s="71"/>
      <c r="O83" s="71"/>
      <c r="P83" s="118" t="s">
        <v>22</v>
      </c>
      <c r="Q83" s="71"/>
      <c r="R83" s="71"/>
      <c r="S83" s="71"/>
      <c r="T83" s="71">
        <v>1405277</v>
      </c>
      <c r="U83" s="119"/>
      <c r="V83" s="71"/>
    </row>
    <row r="84" spans="3:22" ht="12.75" hidden="1" customHeight="1" x14ac:dyDescent="0.2">
      <c r="C84" s="117" t="s">
        <v>26</v>
      </c>
      <c r="D84" s="71"/>
      <c r="E84" s="71"/>
      <c r="F84" s="71" t="s">
        <v>79</v>
      </c>
      <c r="G84" s="71"/>
      <c r="H84" s="71"/>
      <c r="I84" s="71"/>
      <c r="J84" s="71"/>
      <c r="K84" s="71"/>
      <c r="L84" s="71" t="s">
        <v>80</v>
      </c>
      <c r="M84" s="71"/>
      <c r="N84" s="71"/>
      <c r="O84" s="71"/>
      <c r="P84" s="118" t="s">
        <v>22</v>
      </c>
      <c r="Q84" s="71"/>
      <c r="R84" s="71"/>
      <c r="S84" s="71"/>
      <c r="T84" s="71"/>
      <c r="U84" s="119"/>
      <c r="V84" s="71"/>
    </row>
    <row r="85" spans="3:22" ht="12.75" hidden="1" customHeight="1" x14ac:dyDescent="0.2">
      <c r="C85" s="117" t="s">
        <v>26</v>
      </c>
      <c r="D85" s="71"/>
      <c r="E85" s="71"/>
      <c r="F85" s="71" t="s">
        <v>79</v>
      </c>
      <c r="G85" s="71"/>
      <c r="H85" s="71"/>
      <c r="I85" s="71"/>
      <c r="J85" s="71"/>
      <c r="K85" s="71"/>
      <c r="L85" s="71" t="s">
        <v>72</v>
      </c>
      <c r="M85" s="71"/>
      <c r="N85" s="71"/>
      <c r="O85" s="71"/>
      <c r="P85" s="118" t="s">
        <v>22</v>
      </c>
      <c r="Q85" s="71"/>
      <c r="R85" s="71"/>
      <c r="S85" s="71"/>
      <c r="T85" s="71">
        <v>243333</v>
      </c>
      <c r="U85" s="119"/>
      <c r="V85" s="71"/>
    </row>
    <row r="86" spans="3:22" ht="12.75" hidden="1" customHeight="1" x14ac:dyDescent="0.2">
      <c r="C86" s="117" t="s">
        <v>42</v>
      </c>
      <c r="D86" s="71"/>
      <c r="E86" s="71"/>
      <c r="F86" s="71" t="s">
        <v>43</v>
      </c>
      <c r="G86" s="71"/>
      <c r="H86" s="71"/>
      <c r="I86" s="71"/>
      <c r="J86" s="71"/>
      <c r="K86" s="71"/>
      <c r="L86" s="71" t="s">
        <v>35</v>
      </c>
      <c r="M86" s="71"/>
      <c r="N86" s="71"/>
      <c r="O86" s="71"/>
      <c r="P86" s="118" t="s">
        <v>22</v>
      </c>
      <c r="Q86" s="71"/>
      <c r="R86" s="71"/>
      <c r="S86" s="71"/>
      <c r="T86" s="71">
        <v>0</v>
      </c>
      <c r="U86" s="119"/>
      <c r="V86" s="71"/>
    </row>
    <row r="87" spans="3:22" ht="12.75" hidden="1" customHeight="1" x14ac:dyDescent="0.2">
      <c r="C87" s="117" t="s">
        <v>42</v>
      </c>
      <c r="D87" s="71"/>
      <c r="E87" s="71"/>
      <c r="F87" s="71" t="s">
        <v>43</v>
      </c>
      <c r="G87" s="71"/>
      <c r="H87" s="71"/>
      <c r="I87" s="71"/>
      <c r="J87" s="71"/>
      <c r="K87" s="71"/>
      <c r="L87" s="71" t="s">
        <v>29</v>
      </c>
      <c r="M87" s="71"/>
      <c r="N87" s="71"/>
      <c r="O87" s="71"/>
      <c r="P87" s="118" t="s">
        <v>22</v>
      </c>
      <c r="Q87" s="71"/>
      <c r="R87" s="71"/>
      <c r="S87" s="71"/>
      <c r="T87" s="71">
        <v>0</v>
      </c>
      <c r="U87" s="119"/>
      <c r="V87" s="71"/>
    </row>
    <row r="88" spans="3:22" ht="12.75" hidden="1" customHeight="1" x14ac:dyDescent="0.2">
      <c r="C88" s="117" t="s">
        <v>42</v>
      </c>
      <c r="D88" s="71"/>
      <c r="E88" s="71"/>
      <c r="F88" s="71" t="s">
        <v>43</v>
      </c>
      <c r="G88" s="71"/>
      <c r="H88" s="71"/>
      <c r="I88" s="71"/>
      <c r="J88" s="71"/>
      <c r="K88" s="71"/>
      <c r="L88" s="71" t="s">
        <v>74</v>
      </c>
      <c r="M88" s="71"/>
      <c r="N88" s="71"/>
      <c r="O88" s="71"/>
      <c r="P88" s="118" t="s">
        <v>22</v>
      </c>
      <c r="Q88" s="71"/>
      <c r="R88" s="71"/>
      <c r="S88" s="71"/>
      <c r="T88" s="71">
        <v>6373318</v>
      </c>
      <c r="U88" s="119"/>
      <c r="V88" s="71"/>
    </row>
    <row r="89" spans="3:22" ht="12.75" hidden="1" customHeight="1" x14ac:dyDescent="0.2">
      <c r="C89" s="117" t="s">
        <v>42</v>
      </c>
      <c r="D89" s="71"/>
      <c r="E89" s="71"/>
      <c r="F89" s="71" t="s">
        <v>43</v>
      </c>
      <c r="G89" s="71"/>
      <c r="H89" s="71"/>
      <c r="I89" s="71"/>
      <c r="J89" s="71"/>
      <c r="K89" s="71"/>
      <c r="L89" s="71" t="s">
        <v>18</v>
      </c>
      <c r="M89" s="71"/>
      <c r="N89" s="71"/>
      <c r="O89" s="71"/>
      <c r="P89" s="118" t="s">
        <v>22</v>
      </c>
      <c r="Q89" s="71"/>
      <c r="R89" s="71"/>
      <c r="S89" s="71"/>
      <c r="T89" s="71">
        <v>0</v>
      </c>
      <c r="U89" s="119"/>
      <c r="V89" s="71"/>
    </row>
    <row r="90" spans="3:22" ht="12.75" hidden="1" customHeight="1" x14ac:dyDescent="0.2">
      <c r="C90" s="117" t="s">
        <v>42</v>
      </c>
      <c r="D90" s="71"/>
      <c r="E90" s="71"/>
      <c r="F90" s="71" t="s">
        <v>43</v>
      </c>
      <c r="G90" s="71"/>
      <c r="H90" s="71"/>
      <c r="I90" s="71"/>
      <c r="J90" s="71"/>
      <c r="K90" s="71"/>
      <c r="L90" s="71" t="s">
        <v>81</v>
      </c>
      <c r="M90" s="71"/>
      <c r="N90" s="71"/>
      <c r="O90" s="71"/>
      <c r="P90" s="118" t="s">
        <v>22</v>
      </c>
      <c r="Q90" s="71"/>
      <c r="R90" s="71"/>
      <c r="S90" s="71"/>
      <c r="T90" s="71"/>
      <c r="U90" s="119"/>
      <c r="V90" s="71"/>
    </row>
    <row r="91" spans="3:22" ht="12.75" hidden="1" customHeight="1" x14ac:dyDescent="0.2">
      <c r="C91" s="117" t="s">
        <v>42</v>
      </c>
      <c r="D91" s="71"/>
      <c r="E91" s="71"/>
      <c r="F91" s="71" t="s">
        <v>43</v>
      </c>
      <c r="G91" s="71"/>
      <c r="H91" s="71"/>
      <c r="I91" s="71"/>
      <c r="J91" s="71"/>
      <c r="K91" s="71"/>
      <c r="L91" s="71" t="s">
        <v>75</v>
      </c>
      <c r="M91" s="71"/>
      <c r="N91" s="71"/>
      <c r="O91" s="71"/>
      <c r="P91" s="118" t="s">
        <v>22</v>
      </c>
      <c r="Q91" s="71"/>
      <c r="R91" s="71"/>
      <c r="S91" s="71"/>
      <c r="T91" s="71">
        <v>877351</v>
      </c>
      <c r="U91" s="119"/>
      <c r="V91" s="71"/>
    </row>
    <row r="92" spans="3:22" ht="12.75" hidden="1" customHeight="1" x14ac:dyDescent="0.2">
      <c r="C92" s="117" t="s">
        <v>38</v>
      </c>
      <c r="D92" s="71"/>
      <c r="E92" s="71"/>
      <c r="F92" s="71" t="s">
        <v>39</v>
      </c>
      <c r="G92" s="71"/>
      <c r="H92" s="71"/>
      <c r="I92" s="71"/>
      <c r="J92" s="71"/>
      <c r="K92" s="71"/>
      <c r="L92" s="71" t="s">
        <v>35</v>
      </c>
      <c r="M92" s="71"/>
      <c r="N92" s="71"/>
      <c r="O92" s="71"/>
      <c r="P92" s="118" t="s">
        <v>22</v>
      </c>
      <c r="Q92" s="71"/>
      <c r="R92" s="71"/>
      <c r="S92" s="71"/>
      <c r="T92" s="71">
        <v>0</v>
      </c>
      <c r="U92" s="119"/>
      <c r="V92" s="71"/>
    </row>
    <row r="93" spans="3:22" ht="12.75" hidden="1" customHeight="1" x14ac:dyDescent="0.2">
      <c r="C93" s="117" t="s">
        <v>38</v>
      </c>
      <c r="D93" s="71"/>
      <c r="E93" s="71"/>
      <c r="F93" s="71" t="s">
        <v>39</v>
      </c>
      <c r="G93" s="71"/>
      <c r="H93" s="71"/>
      <c r="I93" s="71"/>
      <c r="J93" s="71"/>
      <c r="K93" s="71"/>
      <c r="L93" s="71" t="s">
        <v>18</v>
      </c>
      <c r="M93" s="71"/>
      <c r="N93" s="71"/>
      <c r="O93" s="71"/>
      <c r="P93" s="118" t="s">
        <v>22</v>
      </c>
      <c r="Q93" s="71"/>
      <c r="R93" s="71"/>
      <c r="S93" s="71"/>
      <c r="T93" s="71">
        <v>1920</v>
      </c>
      <c r="U93" s="119"/>
      <c r="V93" s="71"/>
    </row>
    <row r="94" spans="3:22" ht="12.75" hidden="1" customHeight="1" x14ac:dyDescent="0.2">
      <c r="C94" s="117" t="s">
        <v>38</v>
      </c>
      <c r="D94" s="71"/>
      <c r="E94" s="71"/>
      <c r="F94" s="71" t="s">
        <v>39</v>
      </c>
      <c r="G94" s="71"/>
      <c r="H94" s="71"/>
      <c r="I94" s="71"/>
      <c r="J94" s="71"/>
      <c r="K94" s="71"/>
      <c r="L94" s="71" t="s">
        <v>74</v>
      </c>
      <c r="M94" s="71"/>
      <c r="N94" s="71"/>
      <c r="O94" s="71"/>
      <c r="P94" s="118" t="s">
        <v>22</v>
      </c>
      <c r="Q94" s="71"/>
      <c r="R94" s="71"/>
      <c r="S94" s="71"/>
      <c r="T94" s="71">
        <v>9723</v>
      </c>
      <c r="U94" s="119"/>
      <c r="V94" s="71"/>
    </row>
    <row r="95" spans="3:22" ht="12.75" hidden="1" customHeight="1" x14ac:dyDescent="0.2">
      <c r="C95" s="117" t="s">
        <v>38</v>
      </c>
      <c r="D95" s="71"/>
      <c r="E95" s="71"/>
      <c r="F95" s="71" t="s">
        <v>39</v>
      </c>
      <c r="G95" s="71"/>
      <c r="H95" s="71"/>
      <c r="I95" s="71"/>
      <c r="J95" s="71"/>
      <c r="K95" s="71"/>
      <c r="L95" s="71" t="s">
        <v>68</v>
      </c>
      <c r="M95" s="71"/>
      <c r="N95" s="71"/>
      <c r="O95" s="71"/>
      <c r="P95" s="118" t="s">
        <v>22</v>
      </c>
      <c r="Q95" s="71"/>
      <c r="R95" s="71"/>
      <c r="S95" s="71"/>
      <c r="T95" s="71">
        <v>208690</v>
      </c>
      <c r="U95" s="119"/>
      <c r="V95" s="71"/>
    </row>
    <row r="96" spans="3:22" ht="12.75" hidden="1" customHeight="1" x14ac:dyDescent="0.2">
      <c r="C96" s="117" t="s">
        <v>23</v>
      </c>
      <c r="D96" s="71"/>
      <c r="E96" s="71"/>
      <c r="F96" s="71" t="s">
        <v>24</v>
      </c>
      <c r="G96" s="71"/>
      <c r="H96" s="71"/>
      <c r="I96" s="71"/>
      <c r="J96" s="71"/>
      <c r="K96" s="71"/>
      <c r="L96" s="71" t="s">
        <v>74</v>
      </c>
      <c r="M96" s="71"/>
      <c r="N96" s="71"/>
      <c r="O96" s="71"/>
      <c r="P96" s="118" t="s">
        <v>34</v>
      </c>
      <c r="Q96" s="71"/>
      <c r="R96" s="71"/>
      <c r="S96" s="71"/>
      <c r="T96" s="71">
        <v>381917</v>
      </c>
      <c r="U96" s="119"/>
      <c r="V96" s="71"/>
    </row>
    <row r="97" spans="3:22" ht="12.75" hidden="1" customHeight="1" x14ac:dyDescent="0.2">
      <c r="C97" s="117" t="s">
        <v>23</v>
      </c>
      <c r="D97" s="71"/>
      <c r="E97" s="71"/>
      <c r="F97" s="71" t="s">
        <v>24</v>
      </c>
      <c r="G97" s="71"/>
      <c r="H97" s="71"/>
      <c r="I97" s="71"/>
      <c r="J97" s="71"/>
      <c r="K97" s="71"/>
      <c r="L97" s="71" t="s">
        <v>18</v>
      </c>
      <c r="M97" s="71"/>
      <c r="N97" s="71"/>
      <c r="O97" s="71"/>
      <c r="P97" s="118" t="s">
        <v>34</v>
      </c>
      <c r="Q97" s="71"/>
      <c r="R97" s="71"/>
      <c r="S97" s="71"/>
      <c r="T97" s="71">
        <v>79391</v>
      </c>
      <c r="U97" s="119"/>
      <c r="V97" s="71"/>
    </row>
    <row r="98" spans="3:22" ht="12.75" hidden="1" customHeight="1" x14ac:dyDescent="0.2">
      <c r="C98" s="117" t="s">
        <v>23</v>
      </c>
      <c r="D98" s="71"/>
      <c r="E98" s="71"/>
      <c r="F98" s="71" t="s">
        <v>24</v>
      </c>
      <c r="G98" s="71"/>
      <c r="H98" s="71"/>
      <c r="I98" s="71"/>
      <c r="J98" s="71"/>
      <c r="K98" s="71"/>
      <c r="L98" s="71" t="s">
        <v>75</v>
      </c>
      <c r="M98" s="71"/>
      <c r="N98" s="71"/>
      <c r="O98" s="71"/>
      <c r="P98" s="118" t="s">
        <v>34</v>
      </c>
      <c r="Q98" s="71"/>
      <c r="R98" s="71"/>
      <c r="S98" s="71"/>
      <c r="T98" s="71">
        <v>508777</v>
      </c>
      <c r="U98" s="119"/>
      <c r="V98" s="71"/>
    </row>
    <row r="99" spans="3:22" ht="12.75" hidden="1" customHeight="1" x14ac:dyDescent="0.2">
      <c r="C99" s="117" t="s">
        <v>23</v>
      </c>
      <c r="D99" s="71"/>
      <c r="E99" s="71"/>
      <c r="F99" s="71" t="s">
        <v>24</v>
      </c>
      <c r="G99" s="71"/>
      <c r="H99" s="71"/>
      <c r="I99" s="71"/>
      <c r="J99" s="71"/>
      <c r="K99" s="71"/>
      <c r="L99" s="71" t="s">
        <v>73</v>
      </c>
      <c r="M99" s="71"/>
      <c r="N99" s="71"/>
      <c r="O99" s="71"/>
      <c r="P99" s="118" t="s">
        <v>34</v>
      </c>
      <c r="Q99" s="71"/>
      <c r="R99" s="71"/>
      <c r="S99" s="71"/>
      <c r="T99" s="71">
        <v>191785</v>
      </c>
      <c r="U99" s="119"/>
      <c r="V99" s="71"/>
    </row>
    <row r="100" spans="3:22" ht="12.75" hidden="1" customHeight="1" x14ac:dyDescent="0.2">
      <c r="C100" s="117" t="s">
        <v>46</v>
      </c>
      <c r="D100" s="71"/>
      <c r="E100" s="71"/>
      <c r="F100" s="71" t="s">
        <v>47</v>
      </c>
      <c r="G100" s="71"/>
      <c r="H100" s="71"/>
      <c r="I100" s="71"/>
      <c r="J100" s="71"/>
      <c r="K100" s="71"/>
      <c r="L100" s="71" t="s">
        <v>82</v>
      </c>
      <c r="M100" s="71"/>
      <c r="N100" s="71"/>
      <c r="O100" s="71"/>
      <c r="P100" s="118" t="s">
        <v>22</v>
      </c>
      <c r="Q100" s="71"/>
      <c r="R100" s="71"/>
      <c r="S100" s="71"/>
      <c r="T100" s="71">
        <v>8047000</v>
      </c>
      <c r="U100" s="119"/>
      <c r="V100" s="71"/>
    </row>
    <row r="101" spans="3:22" ht="12.75" hidden="1" customHeight="1" x14ac:dyDescent="0.2">
      <c r="C101" s="117" t="s">
        <v>46</v>
      </c>
      <c r="D101" s="71"/>
      <c r="E101" s="71"/>
      <c r="F101" s="71" t="s">
        <v>47</v>
      </c>
      <c r="G101" s="71"/>
      <c r="H101" s="71"/>
      <c r="I101" s="71"/>
      <c r="J101" s="71"/>
      <c r="K101" s="71"/>
      <c r="L101" s="71" t="s">
        <v>72</v>
      </c>
      <c r="M101" s="71"/>
      <c r="N101" s="71"/>
      <c r="O101" s="71"/>
      <c r="P101" s="118" t="s">
        <v>22</v>
      </c>
      <c r="Q101" s="71"/>
      <c r="R101" s="71"/>
      <c r="S101" s="71"/>
      <c r="T101" s="71">
        <v>650386</v>
      </c>
      <c r="U101" s="119"/>
      <c r="V101" s="71"/>
    </row>
    <row r="102" spans="3:22" ht="12.75" hidden="1" customHeight="1" x14ac:dyDescent="0.2">
      <c r="C102" s="117" t="s">
        <v>40</v>
      </c>
      <c r="D102" s="71"/>
      <c r="E102" s="71"/>
      <c r="F102" s="71" t="s">
        <v>41</v>
      </c>
      <c r="G102" s="71"/>
      <c r="H102" s="71"/>
      <c r="I102" s="71"/>
      <c r="J102" s="71"/>
      <c r="K102" s="71"/>
      <c r="L102" s="71" t="s">
        <v>74</v>
      </c>
      <c r="M102" s="71"/>
      <c r="N102" s="71"/>
      <c r="O102" s="71"/>
      <c r="P102" s="118" t="s">
        <v>22</v>
      </c>
      <c r="Q102" s="71"/>
      <c r="R102" s="71"/>
      <c r="S102" s="71"/>
      <c r="T102" s="71">
        <v>11092</v>
      </c>
      <c r="V102" s="71"/>
    </row>
    <row r="103" spans="3:22" ht="12.75" hidden="1" customHeight="1" x14ac:dyDescent="0.2">
      <c r="C103" s="117" t="s">
        <v>40</v>
      </c>
      <c r="D103" s="71"/>
      <c r="E103" s="71"/>
      <c r="F103" s="71" t="s">
        <v>41</v>
      </c>
      <c r="G103" s="71"/>
      <c r="H103" s="71"/>
      <c r="I103" s="71"/>
      <c r="J103" s="71"/>
      <c r="K103" s="71"/>
      <c r="L103" s="71" t="s">
        <v>75</v>
      </c>
      <c r="M103" s="71"/>
      <c r="N103" s="71"/>
      <c r="O103" s="71"/>
      <c r="P103" s="118" t="s">
        <v>22</v>
      </c>
      <c r="Q103" s="71"/>
      <c r="R103" s="71"/>
      <c r="S103" s="71"/>
      <c r="T103" s="71">
        <v>6034</v>
      </c>
      <c r="V103" s="71"/>
    </row>
    <row r="104" spans="3:22" ht="12.75" hidden="1" customHeight="1" x14ac:dyDescent="0.2">
      <c r="C104" s="117" t="s">
        <v>83</v>
      </c>
      <c r="D104" s="71"/>
      <c r="E104" s="71"/>
      <c r="F104" s="71" t="s">
        <v>84</v>
      </c>
      <c r="G104" s="71"/>
      <c r="H104" s="71"/>
      <c r="I104" s="71"/>
      <c r="J104" s="71"/>
      <c r="K104" s="71"/>
      <c r="L104" s="71" t="s">
        <v>74</v>
      </c>
      <c r="M104" s="71"/>
      <c r="N104" s="71"/>
      <c r="O104" s="71"/>
      <c r="P104" s="118" t="s">
        <v>22</v>
      </c>
      <c r="Q104" s="71"/>
      <c r="R104" s="71"/>
      <c r="S104" s="71"/>
      <c r="T104" s="71">
        <v>35005</v>
      </c>
      <c r="V104" s="71"/>
    </row>
    <row r="105" spans="3:22" ht="12.75" hidden="1" customHeight="1" x14ac:dyDescent="0.2">
      <c r="C105" s="117" t="s">
        <v>83</v>
      </c>
      <c r="D105" s="71"/>
      <c r="E105" s="71"/>
      <c r="F105" s="71" t="s">
        <v>84</v>
      </c>
      <c r="G105" s="71"/>
      <c r="H105" s="71"/>
      <c r="I105" s="71"/>
      <c r="J105" s="71"/>
      <c r="K105" s="71"/>
      <c r="L105" s="71" t="s">
        <v>68</v>
      </c>
      <c r="M105" s="71"/>
      <c r="N105" s="71"/>
      <c r="O105" s="71"/>
      <c r="P105" s="118" t="s">
        <v>22</v>
      </c>
      <c r="Q105" s="71"/>
      <c r="R105" s="71"/>
      <c r="S105" s="71"/>
      <c r="T105" s="71">
        <v>84186</v>
      </c>
      <c r="V105" s="71"/>
    </row>
    <row r="106" spans="3:22" ht="12.75" hidden="1" customHeight="1" x14ac:dyDescent="0.2">
      <c r="C106" s="117" t="s">
        <v>85</v>
      </c>
      <c r="D106" s="71"/>
      <c r="E106" s="71"/>
      <c r="F106" s="71" t="s">
        <v>86</v>
      </c>
      <c r="G106" s="71"/>
      <c r="H106" s="71"/>
      <c r="I106" s="71"/>
      <c r="J106" s="71"/>
      <c r="K106" s="71"/>
      <c r="L106" s="71" t="s">
        <v>72</v>
      </c>
      <c r="M106" s="71"/>
      <c r="N106" s="71"/>
      <c r="O106" s="71"/>
      <c r="P106" s="118" t="s">
        <v>22</v>
      </c>
      <c r="Q106" s="71"/>
      <c r="R106" s="71"/>
      <c r="S106" s="71"/>
      <c r="T106" s="71">
        <v>2278249</v>
      </c>
      <c r="V106" s="71"/>
    </row>
    <row r="107" spans="3:22" ht="12.75" hidden="1" customHeight="1" x14ac:dyDescent="0.2">
      <c r="C107" s="117" t="s">
        <v>87</v>
      </c>
      <c r="D107" s="71"/>
      <c r="E107" s="71"/>
      <c r="F107" s="71" t="s">
        <v>88</v>
      </c>
      <c r="G107" s="71"/>
      <c r="H107" s="71"/>
      <c r="I107" s="71"/>
      <c r="J107" s="71"/>
      <c r="K107" s="71"/>
      <c r="L107" s="71" t="s">
        <v>74</v>
      </c>
      <c r="M107" s="71"/>
      <c r="N107" s="71"/>
      <c r="O107" s="71"/>
      <c r="P107" s="118" t="s">
        <v>22</v>
      </c>
      <c r="Q107" s="71"/>
      <c r="R107" s="71"/>
      <c r="S107" s="71"/>
      <c r="T107" s="71">
        <v>14369</v>
      </c>
      <c r="V107" s="71"/>
    </row>
    <row r="108" spans="3:22" ht="12.75" hidden="1" customHeight="1" x14ac:dyDescent="0.2">
      <c r="C108" s="117" t="s">
        <v>87</v>
      </c>
      <c r="D108" s="71"/>
      <c r="E108" s="71"/>
      <c r="F108" s="71" t="s">
        <v>88</v>
      </c>
      <c r="G108" s="71"/>
      <c r="H108" s="71"/>
      <c r="I108" s="71"/>
      <c r="J108" s="71"/>
      <c r="K108" s="71"/>
      <c r="L108" s="71" t="s">
        <v>68</v>
      </c>
      <c r="M108" s="71"/>
      <c r="N108" s="71"/>
      <c r="O108" s="71"/>
      <c r="P108" s="118" t="s">
        <v>22</v>
      </c>
      <c r="Q108" s="71"/>
      <c r="R108" s="71"/>
      <c r="S108" s="71"/>
      <c r="T108" s="71">
        <v>376655</v>
      </c>
      <c r="V108" s="71"/>
    </row>
    <row r="109" spans="3:22" ht="12.75" hidden="1" customHeight="1" x14ac:dyDescent="0.2">
      <c r="C109" s="117" t="s">
        <v>36</v>
      </c>
      <c r="D109" s="71"/>
      <c r="E109" s="71"/>
      <c r="F109" s="71" t="s">
        <v>89</v>
      </c>
      <c r="G109" s="71"/>
      <c r="H109" s="71"/>
      <c r="I109" s="71"/>
      <c r="J109" s="71"/>
      <c r="K109" s="71"/>
      <c r="L109" s="71" t="s">
        <v>74</v>
      </c>
      <c r="M109" s="71"/>
      <c r="N109" s="71"/>
      <c r="O109" s="71"/>
      <c r="P109" s="118" t="s">
        <v>22</v>
      </c>
      <c r="Q109" s="71"/>
      <c r="R109" s="71"/>
      <c r="S109" s="71"/>
      <c r="T109" s="71">
        <v>8094</v>
      </c>
      <c r="V109" s="71"/>
    </row>
    <row r="110" spans="3:22" ht="12.75" hidden="1" customHeight="1" x14ac:dyDescent="0.2">
      <c r="C110" s="117" t="s">
        <v>36</v>
      </c>
      <c r="D110" s="71"/>
      <c r="E110" s="71"/>
      <c r="F110" s="71" t="s">
        <v>89</v>
      </c>
      <c r="G110" s="71"/>
      <c r="H110" s="71"/>
      <c r="I110" s="71"/>
      <c r="J110" s="71"/>
      <c r="K110" s="71"/>
      <c r="L110" s="71" t="s">
        <v>75</v>
      </c>
      <c r="M110" s="71"/>
      <c r="N110" s="71"/>
      <c r="O110" s="71"/>
      <c r="P110" s="118" t="s">
        <v>22</v>
      </c>
      <c r="Q110" s="71"/>
      <c r="R110" s="71"/>
      <c r="S110" s="71"/>
      <c r="T110" s="71">
        <v>116909</v>
      </c>
      <c r="V110" s="71"/>
    </row>
    <row r="111" spans="3:22" ht="12.75" hidden="1" customHeight="1" x14ac:dyDescent="0.2">
      <c r="C111" s="117" t="s">
        <v>36</v>
      </c>
      <c r="D111" s="71"/>
      <c r="E111" s="71"/>
      <c r="F111" s="71" t="s">
        <v>89</v>
      </c>
      <c r="G111" s="71"/>
      <c r="H111" s="71"/>
      <c r="I111" s="71"/>
      <c r="J111" s="71"/>
      <c r="K111" s="71"/>
      <c r="L111" s="118" t="s">
        <v>73</v>
      </c>
      <c r="M111" s="71"/>
      <c r="N111" s="118"/>
      <c r="O111" s="71"/>
      <c r="P111" s="118" t="s">
        <v>22</v>
      </c>
      <c r="Q111" s="71"/>
      <c r="R111" s="118"/>
      <c r="S111" s="71"/>
      <c r="T111" s="118">
        <v>7140</v>
      </c>
      <c r="V111" s="71"/>
    </row>
    <row r="112" spans="3:22" ht="12.75" hidden="1" customHeight="1" x14ac:dyDescent="0.2">
      <c r="C112" s="117" t="s">
        <v>54</v>
      </c>
      <c r="D112" s="71"/>
      <c r="E112" s="71"/>
      <c r="F112" s="71" t="s">
        <v>90</v>
      </c>
      <c r="G112" s="71"/>
      <c r="H112" s="71"/>
      <c r="I112" s="71"/>
      <c r="J112" s="71"/>
      <c r="K112" s="71"/>
      <c r="L112" s="71" t="s">
        <v>35</v>
      </c>
      <c r="M112" s="71"/>
      <c r="N112" s="71"/>
      <c r="O112" s="71"/>
      <c r="P112" s="118" t="s">
        <v>34</v>
      </c>
      <c r="Q112" s="71"/>
      <c r="R112" s="71"/>
      <c r="S112" s="71"/>
      <c r="T112" s="71"/>
      <c r="U112" s="119"/>
      <c r="V112" s="71"/>
    </row>
    <row r="113" spans="3:22" ht="12.75" hidden="1" customHeight="1" x14ac:dyDescent="0.2">
      <c r="C113" s="117" t="s">
        <v>54</v>
      </c>
      <c r="D113" s="71"/>
      <c r="E113" s="71"/>
      <c r="F113" s="71" t="s">
        <v>90</v>
      </c>
      <c r="G113" s="71"/>
      <c r="H113" s="71"/>
      <c r="I113" s="71"/>
      <c r="J113" s="71"/>
      <c r="K113" s="71"/>
      <c r="L113" s="71" t="s">
        <v>29</v>
      </c>
      <c r="M113" s="71"/>
      <c r="N113" s="71"/>
      <c r="O113" s="71"/>
      <c r="P113" s="118" t="s">
        <v>34</v>
      </c>
      <c r="Q113" s="71"/>
      <c r="R113" s="71"/>
      <c r="S113" s="71"/>
      <c r="T113" s="71"/>
      <c r="U113" s="119"/>
      <c r="V113" s="71"/>
    </row>
    <row r="114" spans="3:22" ht="12.75" hidden="1" customHeight="1" x14ac:dyDescent="0.2">
      <c r="C114" s="117" t="s">
        <v>54</v>
      </c>
      <c r="D114" s="71"/>
      <c r="E114" s="71"/>
      <c r="F114" s="71" t="s">
        <v>90</v>
      </c>
      <c r="G114" s="71"/>
      <c r="H114" s="71"/>
      <c r="I114" s="71"/>
      <c r="J114" s="71"/>
      <c r="K114" s="71"/>
      <c r="L114" s="71" t="s">
        <v>18</v>
      </c>
      <c r="M114" s="71"/>
      <c r="N114" s="71"/>
      <c r="O114" s="71"/>
      <c r="P114" s="118" t="s">
        <v>34</v>
      </c>
      <c r="Q114" s="71"/>
      <c r="R114" s="71"/>
      <c r="S114" s="71"/>
      <c r="T114" s="71"/>
      <c r="U114" s="119"/>
      <c r="V114" s="71"/>
    </row>
    <row r="115" spans="3:22" ht="12.75" hidden="1" customHeight="1" x14ac:dyDescent="0.2">
      <c r="C115" s="117" t="s">
        <v>52</v>
      </c>
      <c r="D115" s="71"/>
      <c r="E115" s="71"/>
      <c r="F115" s="71" t="s">
        <v>91</v>
      </c>
      <c r="G115" s="71"/>
      <c r="H115" s="71"/>
      <c r="I115" s="71"/>
      <c r="J115" s="71"/>
      <c r="K115" s="71"/>
      <c r="L115" s="71" t="s">
        <v>35</v>
      </c>
      <c r="M115" s="71"/>
      <c r="N115" s="71"/>
      <c r="O115" s="71"/>
      <c r="P115" s="118" t="s">
        <v>34</v>
      </c>
      <c r="Q115" s="71"/>
      <c r="R115" s="71"/>
      <c r="S115" s="71"/>
      <c r="T115" s="71"/>
      <c r="U115" s="119"/>
      <c r="V115" s="71"/>
    </row>
    <row r="116" spans="3:22" ht="12.75" hidden="1" customHeight="1" x14ac:dyDescent="0.2">
      <c r="C116" s="117" t="s">
        <v>52</v>
      </c>
      <c r="D116" s="71"/>
      <c r="E116" s="71"/>
      <c r="F116" s="71" t="s">
        <v>91</v>
      </c>
      <c r="G116" s="71"/>
      <c r="H116" s="71"/>
      <c r="I116" s="71"/>
      <c r="J116" s="71"/>
      <c r="K116" s="71"/>
      <c r="L116" s="71" t="s">
        <v>29</v>
      </c>
      <c r="M116" s="71"/>
      <c r="N116" s="71"/>
      <c r="O116" s="71"/>
      <c r="P116" s="118" t="s">
        <v>34</v>
      </c>
      <c r="Q116" s="71"/>
      <c r="R116" s="71"/>
      <c r="S116" s="71"/>
      <c r="T116" s="71"/>
      <c r="U116" s="119"/>
      <c r="V116" s="71"/>
    </row>
    <row r="117" spans="3:22" ht="12.75" hidden="1" customHeight="1" x14ac:dyDescent="0.2">
      <c r="C117" s="117" t="s">
        <v>50</v>
      </c>
      <c r="D117" s="71"/>
      <c r="E117" s="71"/>
      <c r="F117" s="71" t="s">
        <v>51</v>
      </c>
      <c r="G117" s="71"/>
      <c r="H117" s="71"/>
      <c r="I117" s="71"/>
      <c r="J117" s="71"/>
      <c r="K117" s="71"/>
      <c r="L117" s="71" t="s">
        <v>29</v>
      </c>
      <c r="M117" s="71"/>
      <c r="N117" s="71"/>
      <c r="O117" s="71"/>
      <c r="P117" s="118" t="s">
        <v>34</v>
      </c>
      <c r="Q117" s="71"/>
      <c r="R117" s="71"/>
      <c r="S117" s="71"/>
      <c r="T117" s="71"/>
      <c r="U117" s="119"/>
      <c r="V117" s="71"/>
    </row>
    <row r="118" spans="3:22" ht="12.75" hidden="1" customHeight="1" x14ac:dyDescent="0.2">
      <c r="C118" s="117" t="s">
        <v>92</v>
      </c>
      <c r="D118" s="71"/>
      <c r="E118" s="71"/>
      <c r="F118" s="71" t="s">
        <v>93</v>
      </c>
      <c r="G118" s="71"/>
      <c r="H118" s="71"/>
      <c r="I118" s="71"/>
      <c r="J118" s="71"/>
      <c r="K118" s="71"/>
      <c r="L118" s="71" t="s">
        <v>80</v>
      </c>
      <c r="M118" s="71"/>
      <c r="N118" s="71"/>
      <c r="O118" s="71"/>
      <c r="P118" s="118" t="s">
        <v>34</v>
      </c>
      <c r="Q118" s="71"/>
      <c r="R118" s="71"/>
      <c r="S118" s="71"/>
      <c r="T118" s="71"/>
      <c r="U118" s="119"/>
      <c r="V118" s="71"/>
    </row>
    <row r="119" spans="3:22" ht="12.75" hidden="1" customHeight="1" x14ac:dyDescent="0.2">
      <c r="C119" s="117" t="s">
        <v>94</v>
      </c>
      <c r="D119" s="71"/>
      <c r="E119" s="71"/>
      <c r="F119" s="71" t="s">
        <v>95</v>
      </c>
      <c r="G119" s="71"/>
      <c r="H119" s="71"/>
      <c r="I119" s="71"/>
      <c r="J119" s="71"/>
      <c r="K119" s="71"/>
      <c r="L119" s="71" t="s">
        <v>29</v>
      </c>
      <c r="M119" s="71"/>
      <c r="N119" s="71"/>
      <c r="O119" s="71"/>
      <c r="P119" s="118" t="s">
        <v>34</v>
      </c>
      <c r="Q119" s="71"/>
      <c r="R119" s="71"/>
      <c r="S119" s="71"/>
      <c r="T119" s="71"/>
      <c r="U119" s="119"/>
      <c r="V119" s="71"/>
    </row>
    <row r="120" spans="3:22" ht="12.75" hidden="1" customHeight="1" x14ac:dyDescent="0.2">
      <c r="C120" s="117" t="s">
        <v>48</v>
      </c>
      <c r="D120" s="71"/>
      <c r="E120" s="71"/>
      <c r="F120" s="71" t="s">
        <v>96</v>
      </c>
      <c r="G120" s="71"/>
      <c r="H120" s="71"/>
      <c r="I120" s="71"/>
      <c r="J120" s="71"/>
      <c r="K120" s="71"/>
      <c r="L120" s="71" t="s">
        <v>74</v>
      </c>
      <c r="M120" s="71"/>
      <c r="N120" s="71"/>
      <c r="O120" s="71"/>
      <c r="P120" s="118" t="s">
        <v>22</v>
      </c>
      <c r="Q120" s="71"/>
      <c r="R120" s="71"/>
      <c r="S120" s="71"/>
      <c r="T120" s="71">
        <v>1221271</v>
      </c>
      <c r="U120" s="121"/>
      <c r="V120" s="71"/>
    </row>
    <row r="121" spans="3:22" ht="12.75" hidden="1" customHeight="1" x14ac:dyDescent="0.2">
      <c r="C121" s="117" t="s">
        <v>48</v>
      </c>
      <c r="D121" s="71"/>
      <c r="E121" s="71"/>
      <c r="F121" s="71" t="s">
        <v>96</v>
      </c>
      <c r="G121" s="71"/>
      <c r="H121" s="71"/>
      <c r="I121" s="71"/>
      <c r="J121" s="71"/>
      <c r="K121" s="71"/>
      <c r="L121" s="71" t="s">
        <v>68</v>
      </c>
      <c r="M121" s="71"/>
      <c r="N121" s="71"/>
      <c r="O121" s="71"/>
      <c r="P121" s="118" t="s">
        <v>22</v>
      </c>
      <c r="Q121" s="71"/>
      <c r="R121" s="71"/>
      <c r="S121" s="71"/>
      <c r="T121" s="71">
        <v>1932473</v>
      </c>
      <c r="U121" s="121"/>
      <c r="V121" s="71"/>
    </row>
    <row r="122" spans="3:22" ht="12.75" hidden="1" customHeight="1" x14ac:dyDescent="0.2"/>
  </sheetData>
  <mergeCells count="72">
    <mergeCell ref="C60:C63"/>
    <mergeCell ref="F60:F63"/>
    <mergeCell ref="L60:L63"/>
    <mergeCell ref="N60:N63"/>
    <mergeCell ref="R60:R63"/>
    <mergeCell ref="T60:T63"/>
    <mergeCell ref="H51:H52"/>
    <mergeCell ref="J51:J52"/>
    <mergeCell ref="P51:P52"/>
    <mergeCell ref="V51:V52"/>
    <mergeCell ref="B54:C54"/>
    <mergeCell ref="E54:F54"/>
    <mergeCell ref="B47:C47"/>
    <mergeCell ref="E47:F47"/>
    <mergeCell ref="B49:C49"/>
    <mergeCell ref="E49:F49"/>
    <mergeCell ref="B51:C52"/>
    <mergeCell ref="E51:F52"/>
    <mergeCell ref="P40:P41"/>
    <mergeCell ref="V40:V41"/>
    <mergeCell ref="B43:C43"/>
    <mergeCell ref="E43:F43"/>
    <mergeCell ref="B45:C45"/>
    <mergeCell ref="E45:F45"/>
    <mergeCell ref="B38:C38"/>
    <mergeCell ref="E38:F38"/>
    <mergeCell ref="B40:C41"/>
    <mergeCell ref="E40:F41"/>
    <mergeCell ref="H40:H41"/>
    <mergeCell ref="J40:J41"/>
    <mergeCell ref="B35:C36"/>
    <mergeCell ref="E35:F36"/>
    <mergeCell ref="H35:H36"/>
    <mergeCell ref="J35:J36"/>
    <mergeCell ref="P35:P36"/>
    <mergeCell ref="V35:V36"/>
    <mergeCell ref="B32:C33"/>
    <mergeCell ref="E32:F33"/>
    <mergeCell ref="H32:H33"/>
    <mergeCell ref="J32:J33"/>
    <mergeCell ref="P32:P33"/>
    <mergeCell ref="V32:V33"/>
    <mergeCell ref="P24:P25"/>
    <mergeCell ref="V24:V25"/>
    <mergeCell ref="B27:C30"/>
    <mergeCell ref="E27:F30"/>
    <mergeCell ref="H27:H30"/>
    <mergeCell ref="J27:J30"/>
    <mergeCell ref="P27:P30"/>
    <mergeCell ref="V27:V30"/>
    <mergeCell ref="B22:C22"/>
    <mergeCell ref="E22:F22"/>
    <mergeCell ref="B24:C25"/>
    <mergeCell ref="E24:F25"/>
    <mergeCell ref="H24:H25"/>
    <mergeCell ref="J24:J25"/>
    <mergeCell ref="P14:P17"/>
    <mergeCell ref="R14:R17"/>
    <mergeCell ref="T14:T17"/>
    <mergeCell ref="V14:V17"/>
    <mergeCell ref="B19:C20"/>
    <mergeCell ref="E19:F20"/>
    <mergeCell ref="H19:H20"/>
    <mergeCell ref="J19:J20"/>
    <mergeCell ref="P19:P20"/>
    <mergeCell ref="V19:V20"/>
    <mergeCell ref="C14:C17"/>
    <mergeCell ref="E14:F17"/>
    <mergeCell ref="H14:H17"/>
    <mergeCell ref="J14:J17"/>
    <mergeCell ref="L14:L17"/>
    <mergeCell ref="N14:N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habitualidad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Piero Franco Galvez Montino</dc:creator>
  <cp:lastModifiedBy>Piero Franco Galvez Montino</cp:lastModifiedBy>
  <dcterms:created xsi:type="dcterms:W3CDTF">2025-07-23T16:38:38Z</dcterms:created>
  <dcterms:modified xsi:type="dcterms:W3CDTF">2025-07-23T16:40:26Z</dcterms:modified>
</cp:coreProperties>
</file>